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aNuka\Desktop\Individual Annexes\"/>
    </mc:Choice>
  </mc:AlternateContent>
  <bookViews>
    <workbookView xWindow="-120" yWindow="-120" windowWidth="29040" windowHeight="15720" tabRatio="611" activeTab="3"/>
  </bookViews>
  <sheets>
    <sheet name="Organization" sheetId="6" r:id="rId1"/>
    <sheet name="Principal Researcher" sheetId="13" r:id="rId2"/>
    <sheet name="Senior Researcher" sheetId="16" r:id="rId3"/>
    <sheet name="Researcher" sheetId="17" r:id="rId4"/>
  </sheets>
  <externalReferences>
    <externalReference r:id="rId5"/>
  </externalReferences>
  <definedNames>
    <definedName name="_xlnm.Print_Area" localSheetId="1">'Principal Researcher'!$A$1:$CM$5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18" i="17" l="1"/>
</calcChain>
</file>

<file path=xl/sharedStrings.xml><?xml version="1.0" encoding="utf-8"?>
<sst xmlns="http://schemas.openxmlformats.org/spreadsheetml/2006/main" count="578" uniqueCount="219">
  <si>
    <t>#</t>
  </si>
  <si>
    <t xml:space="preserve"> Web of Science, Scopus, Google Scholar</t>
  </si>
  <si>
    <t>Name of Scientific Research Institute:</t>
  </si>
  <si>
    <t>Identification Code:</t>
  </si>
  <si>
    <t>Address (Country, City, Street, Postal Code)</t>
  </si>
  <si>
    <t>Name of the head / director of the institute:</t>
  </si>
  <si>
    <t>Website:</t>
  </si>
  <si>
    <t>Phone number:</t>
  </si>
  <si>
    <t>E-mail:</t>
  </si>
  <si>
    <t>Number of research staff (total):</t>
  </si>
  <si>
    <t>List of structural units (department, section, laboratory)</t>
  </si>
  <si>
    <t>Personal data</t>
  </si>
  <si>
    <t>ID number #</t>
  </si>
  <si>
    <t>Surname</t>
  </si>
  <si>
    <t>Name</t>
  </si>
  <si>
    <t>Date of birth (day / month / year)</t>
  </si>
  <si>
    <t xml:space="preserve">Scientific or academic degree (Doctor of Science or Academic Doctor of Science) </t>
  </si>
  <si>
    <t>Scientific publications</t>
  </si>
  <si>
    <t>Title of the paper</t>
  </si>
  <si>
    <t>Author (s)</t>
  </si>
  <si>
    <t>Type of publication (monograph, textbook, article, conference proceedings)</t>
  </si>
  <si>
    <t>Publishing house / magazine name, publication date / magazine number, pages</t>
  </si>
  <si>
    <t>Impact factor and / or SJR rating (WoS, Scopus)</t>
  </si>
  <si>
    <t>Publication ISSN and / or E-ISSN, and / or ISBN</t>
  </si>
  <si>
    <t>DOI (Digital Object Identifier, if any)</t>
  </si>
  <si>
    <t>Language of the original paper</t>
  </si>
  <si>
    <t>Conferences (national or regional)</t>
  </si>
  <si>
    <t>Venue (city, country)</t>
  </si>
  <si>
    <t>Year</t>
  </si>
  <si>
    <t>Start and end dates (day / month)</t>
  </si>
  <si>
    <t>Format of presentation  (oral or poster)</t>
  </si>
  <si>
    <t>Summary (no more than 300 words)</t>
  </si>
  <si>
    <t>Citation Index of Scientist</t>
  </si>
  <si>
    <t>Research visit in a foreign research institution (not less than one month)</t>
  </si>
  <si>
    <t>Country, dates</t>
  </si>
  <si>
    <t>Name of the institution / department</t>
  </si>
  <si>
    <t>Source of funding</t>
  </si>
  <si>
    <t>Introduction of scientific achievements in practice / industrial experience</t>
  </si>
  <si>
    <t>If so, describe or upload a supporting document</t>
  </si>
  <si>
    <t>Participation in a scientific expedition (not less than 3 days)</t>
  </si>
  <si>
    <t>Location</t>
  </si>
  <si>
    <t>Dates</t>
  </si>
  <si>
    <t>Educational activities</t>
  </si>
  <si>
    <t>Doctoral Thesis Referee</t>
  </si>
  <si>
    <t>Doctoral Thesis Supervisor/Co-supervisor</t>
  </si>
  <si>
    <t>Master Theses Supervisor</t>
  </si>
  <si>
    <t>Title</t>
  </si>
  <si>
    <t>Institution</t>
  </si>
  <si>
    <t>Organization</t>
  </si>
  <si>
    <t>Country</t>
  </si>
  <si>
    <t>Editing and referencing</t>
  </si>
  <si>
    <t>Funding organization, country</t>
  </si>
  <si>
    <t>Role in the project</t>
  </si>
  <si>
    <t>Funding organization</t>
  </si>
  <si>
    <t>Projects / Grants (Title, Funding Organization, Country, Project Implementation Period / Dates)</t>
  </si>
  <si>
    <t>Intellectual property</t>
  </si>
  <si>
    <t>Patent authorship</t>
  </si>
  <si>
    <t>Number</t>
  </si>
  <si>
    <t>Issuing organization</t>
  </si>
  <si>
    <t>Owner</t>
  </si>
  <si>
    <t>Status</t>
  </si>
  <si>
    <t>Country Code</t>
  </si>
  <si>
    <t>International Classification</t>
  </si>
  <si>
    <t>Activities</t>
  </si>
  <si>
    <t>Membership of the Conference Organizing / Program Committee</t>
  </si>
  <si>
    <t>National Award / Sectoral Award, Order, Medal, etc.</t>
  </si>
  <si>
    <t>Honorary title</t>
  </si>
  <si>
    <t>Description (no more than 300 words)</t>
  </si>
  <si>
    <t>Member of the editorial board of a peer-reviewed scientific or professional journal / proceedings</t>
  </si>
  <si>
    <t>Editor-in-Chief of a peer-reviewed or professional journal / proceedings</t>
  </si>
  <si>
    <t>Title of the presentation</t>
  </si>
  <si>
    <t>Proving website or document</t>
  </si>
  <si>
    <t>Funding source of the research  (State Targeted Program / Grant Project / Contract)</t>
  </si>
  <si>
    <t>Event Title</t>
  </si>
  <si>
    <t>Organizer institution</t>
  </si>
  <si>
    <t>Scientific editor of monographs in foreign languages</t>
  </si>
  <si>
    <t>Scientific editor of a monograph in Georgian</t>
  </si>
  <si>
    <t>Review of a scientific professional journal / proceedings</t>
  </si>
  <si>
    <t>Participation in a project / grant funded by an international organization</t>
  </si>
  <si>
    <t>Participation in a project / grant funded from the state budget</t>
  </si>
  <si>
    <t>Date of patent issue</t>
  </si>
  <si>
    <t>Intellectual property right on Georgian or foreign trademark, utility model</t>
  </si>
  <si>
    <t>Membership of the Georgian National Academy of Science or Georgian Academy of Agricultural Sciences</t>
  </si>
  <si>
    <t>Membership of an international professional organization</t>
  </si>
  <si>
    <t>Information on the scientific-research activities of the Principal Researcher (2002-2021)</t>
  </si>
  <si>
    <t>Information on the scientific-research activities of the Senior Researcher (2002-2021)</t>
  </si>
  <si>
    <t>Information on the scientific-research activities of the Researcher (2002-2021)</t>
  </si>
  <si>
    <t>* Please use Sylfaen font size 11 when filling in the information</t>
  </si>
  <si>
    <r>
      <rPr>
        <sz val="11"/>
        <color rgb="FFFF0000"/>
        <rFont val="Sylfaen"/>
        <family val="1"/>
      </rPr>
      <t>*</t>
    </r>
    <r>
      <rPr>
        <sz val="11"/>
        <color theme="1"/>
        <rFont val="Sylfaen"/>
        <family val="1"/>
      </rPr>
      <t>Brief description of the organization's mission and goals (recommended number of words 300):</t>
    </r>
  </si>
  <si>
    <t>01010012894</t>
  </si>
  <si>
    <t>Lagazidze</t>
  </si>
  <si>
    <t>Dimitri</t>
  </si>
  <si>
    <t>Academic doctor of science</t>
  </si>
  <si>
    <t>Development technologi and prescription of phytomedications with anti-rheumatic,anti-inflammatory and analgesic activity</t>
  </si>
  <si>
    <t>D.Lagazidze, M.Orjonikidze,G.Tsagareishvili,A.Bakuridze, M.Getia,Z.KemoklidzeI</t>
  </si>
  <si>
    <t>article</t>
  </si>
  <si>
    <t>TSMU collection of scientific works vol.53,2019,p.75-79.</t>
  </si>
  <si>
    <t>www.tsmu.edu ISSN1987-8990</t>
  </si>
  <si>
    <t>Georgian</t>
  </si>
  <si>
    <t>State Targeted Program</t>
  </si>
  <si>
    <t>International scientific-practical symposium ‘100 YEARSOF SUCCESS AND QUALITY’</t>
  </si>
  <si>
    <t>Kharkov,Ukraine</t>
  </si>
  <si>
    <t>National University of pharmacy</t>
  </si>
  <si>
    <t>Kinetics of Papain Release from a lyophilized Liposomal Form</t>
  </si>
  <si>
    <t>poster</t>
  </si>
  <si>
    <t>The original drug "Karipazim" of the TSMU I. Kutateladze Institute of Pharmacochemistry is successfully used to treat pathologies of the musculoskeletal system (spinal hernia). Active component of Karipazim - a complex of enzymes derived from the latex of unripe fruits of the plant Carica papaya - papain with fibrinolytic, edematous and anti-inflammatory action shows undesirable side effects such as allergenicity, rapid elimination, rapid inactivation, difficulty of generating a high concentration at a specific spot, etc. In order to overcome this problem a laboratory technology for obtaining papain-containing liposomes using the phospholipid APC hydration method has been developed based on natural phospholipids: cholesterol, soy and egg lecithin. The optimal ratio of membrane components and papain and the qualitative parameters of liposomes were determined (mean diameter - 192.6, polydispersity index - 0.3, zeta-potential - (36.3), papain incorporation efficiency averaged 70-80%).</t>
  </si>
  <si>
    <t xml:space="preserve">https://pharmchem.nuph.edu.ua/en/%d0%bf%d1%80%d0%be%d0%b3%d1%80%d0%b0%d0%bc%d0%b0-%d0%b7%d0%b0%d1%85%d0%be%d0%b4%d1%83/ </t>
  </si>
  <si>
    <t>38 (Google Scholar) h -index 4</t>
  </si>
  <si>
    <t>Extraction of flovers of Tagetes patula L. by two-phase system of extragents</t>
  </si>
  <si>
    <t>M.Orjonikidze,D.Lagazidze,E.Sivsivadze</t>
  </si>
  <si>
    <t>International Teaching University of Georgia collection of scientific works vol.VII,2016,p.97-100.</t>
  </si>
  <si>
    <t>ISSN1987-7994</t>
  </si>
  <si>
    <t xml:space="preserve">The Congress of the Azerbaijan Pharmacists Association </t>
  </si>
  <si>
    <t>Baku,Azerbaijan</t>
  </si>
  <si>
    <t>23-24 april</t>
  </si>
  <si>
    <t>Azerbaijan Medical University</t>
  </si>
  <si>
    <t>Determination of formulation end divelopment of technology for"golden standard"dry foam of Helicobacter pylori eradication</t>
  </si>
  <si>
    <t xml:space="preserve">The standard treatment scheme for gastric ulcers is aimed at the complete elimination of Helicobacter pylori in the gastric mucosa to provide favourable conditions for the healing of ulcers and other lesions of the mucous membrane. The work describes the development of an optimal composition for a medication aimed at the complete eradication of Helicobacter pylori. </t>
  </si>
  <si>
    <t>https://www.researchgate.net/publication/352994307_The_Association_of_Pharmacist_of_Azerbaijan_International_Scientific_Congress_on_theme_Modern_problems_of_pharmacy_topics_of_congress_and_scientific_directions</t>
  </si>
  <si>
    <t>Investiigation of chimic composition in the flovers of Calendula OfficinalisL. And Tagetes Patula L.</t>
  </si>
  <si>
    <t>Dlagazidze,M.Orjonikidze,G.Tsagareishvili</t>
  </si>
  <si>
    <t>Tbilisi Teaching University" Gorgasali"collection  of scientific works vol.V,2013,p.102-106.</t>
  </si>
  <si>
    <t xml:space="preserve">  The II international scientific-practical internet-conference ''modern pharmacy-science and practice'' </t>
  </si>
  <si>
    <t>Kutaisi,Georgia</t>
  </si>
  <si>
    <t>1-21decenber</t>
  </si>
  <si>
    <t>Akaki tsereteli state university</t>
  </si>
  <si>
    <t xml:space="preserve">Development of technologies and formulations of Carica Papaya protease liposomes
</t>
  </si>
  <si>
    <t>Difficulties in using proteolytic enzymes in enzyme therapy are related to their side effects, toxicity, allergenicity, enzyme vulnerability and inactivation in biofluids. The study is dedicated to the development of a liposomal drug from a proteolytic enzyme complex derived from the latex of the immature fruit of the plant Carica papaya - papain. Moreover, papain is removed from the register of medicines of some European countries due to its high allergenic and other toxic properties. The development of a new, safer form of papain will open up new perspectives on the use of the drug. Model samples of papain-containing liposomes based on natural phospholipids: cholesterol and soy lecithin have been developed by phospholipid APK hydration and ultrasound treatment. The obtained liposomes had the following quality parameters -  (average diameter: 192.6 nm (including 174.1 nm particles accounted for 85.8%), polydispersity index - 0.308, zeta-potential - (- 36.3 ± 4.7), incorporation efficiency averages 70-80%.</t>
  </si>
  <si>
    <t>D. Lagazidze-2020 Carica Papaya-ს  პროტეაზების  შემცველი  ლიპოსომების რეცეპტურული  და ტექნოლოგიური  კვლევები</t>
  </si>
  <si>
    <t>Study of the fatty acid composition of Calendula officinalis L. and Tagetes patula L. flowers cultivated in Georgia.</t>
  </si>
  <si>
    <t>D.Lagazidze, M.Orjonikidze, G.Tsagarteishvili</t>
  </si>
  <si>
    <t>Tbilisi State Medical University Collection of scientific works XLVI,  2012, 146-147.</t>
  </si>
  <si>
    <t>ISSN 1987-8990</t>
  </si>
  <si>
    <t xml:space="preserve">International Scientific Conference
Green Medications – By Green
Technologies – For Healthy Life
</t>
  </si>
  <si>
    <t>Tbilisi,Georgia</t>
  </si>
  <si>
    <t>27-28september</t>
  </si>
  <si>
    <t xml:space="preserve">
Tbilisi state Medical University</t>
  </si>
  <si>
    <t>Study of Carotenoids liberation from 0.5% Marigold Suppositories</t>
  </si>
  <si>
    <t>The flowers of Calendula officinalis are one of the richest sources of natural carotenoids and are characterized by antimicrobial, anti-inflammatory, analgesic, wound healing, antispasmodic, anticoagulant effect. They contain large amounts of beta-carotene, which has immunomodulatory properties and is vital for normal tissue growth and function. We have developed vaginal suppositories containing fatty extract of Calendula officinalis flowers. Their in vitro bioavailability assessment is the aim of this study. The suppositories were prepared on the basis of cocoa butter and Vitepsol W35. Each suppository contained the active ingredient - 0.5 g of Calendula fatty extract (not less than 120 mg% calculated on beta-carotene). The dialysis method (according to Kruvchinsky) was selected to assess the bioavailability of the suppositories. Dialysis area - 100 ml of 95% ethyl alcohol. Membrane - semi-conductive cellophane, thermostat temperature + 37 ± 2 ° C, observation period - 6 hours, sampling - once an hour. Quantitative analysis of carotenoids in dialysis was performed by spectrophotometry (Jasco-V730), wavelength - 450 nm, blank solution - 95% ethanol. The results of the experiment were statistically processed. Research has shown that a more complete and intense release (83%) is characteristic of suppositories prepared on the basis of Vitepsol W35.</t>
  </si>
  <si>
    <t xml:space="preserve">https://tsmu.edu/conference2019/Poster_Presentations.pdf
</t>
  </si>
  <si>
    <t>Method of quantitatve determination of antimalarial substance artemizinin in its plant sourse -artemisia annua L. growing in Georgia</t>
  </si>
  <si>
    <t>D.Turabelidze,D.Lagazidze,M.Mikaia</t>
  </si>
  <si>
    <t>Scientific works of institute of pharmacochemistry,2009, №1(17) 40-44</t>
  </si>
  <si>
    <t>ISSN1987-7277</t>
  </si>
  <si>
    <t>Tbilisi state Medical University</t>
  </si>
  <si>
    <t xml:space="preserve">Evaluation of Leukobetin incorporation into Liposomes
</t>
  </si>
  <si>
    <t>The study is dedicated to the evaluation of the quality of the liposomal form of the physiologically active alkaloid-leukobetine that stimulates leukopoiesis, particularly the effectiveness of the incorporation of the active component. The following materials were used in the experiment: soy phosphatidylcholine (Sigma), cholesterol, leukobetin tartrate obtained from the underground parts of Vinca herbacea Waldst-et Кit. 120 - 150 nm (Zetasizer Nano ZS (Malvern Instruments, Malvern, UK)) sphere-shaped liposomal vesicles were obtained by hydration of soybean lecithin, cholesterol and leukobetin lipid via apical hydration. In the experiment, the gel filtration method was used to determine the degree of incorporation. To determine the amount of alkaloids in fractions, the HPLC analysis method was developed, using the marker alkaloid - maidine. Incorporation efficiency was assessed by the difference in maidine content between the initial and liposomal fractions, which was 75-80%</t>
  </si>
  <si>
    <t>Investigation of the carotinoids,tocopherols and sterols of fatty oils from the seeds of perilla nankinensis decne.</t>
  </si>
  <si>
    <t>D.T.Berashvili,D.S.Lagazidze,A.J.Bakuridze,A.Bolkvadze,L.A.Bakuridze,J.H.Putkaradze</t>
  </si>
  <si>
    <t>Georgia chemical journal vol.6,No5,2006,p.551-552.</t>
  </si>
  <si>
    <t>ISSN1512-0686</t>
  </si>
  <si>
    <t>IVscientific conference ''Natural and synthetic biologicaly active compounds</t>
  </si>
  <si>
    <t>22-23 october</t>
  </si>
  <si>
    <t>Georgian National Academy of sciences</t>
  </si>
  <si>
    <t xml:space="preserve"> Investigation of physical-chemical end toxic properties of '"Calendula officinalis"" extract</t>
  </si>
  <si>
    <t xml:space="preserve"> The broad spectrum of pharmacological action of calendula flowers (Calendula officinalis L.) is due to its biologically active substances such as carotenoids, flavonoids, tocopherols and others. The aim of the study was to develop a rational technology for the extraction of its biologically active substances. Used as an active ingredient in vaginal suppositories. The object of research were Calendula flowers collected in Alazani Valley. Various methods of extraction were used - extraction, extraction with a two-phase diluent system, extraction with a molten suppository base and liquefied gas. The advantage was the soaking method, the optimal conditions of which were: extractant - hexane, solvent and raw material ratio (1: 8), extraction time - 10-12 hours, the solution was 12-14%. The total amount of carotenoids in the extract was 600-800 mg /% calculated on beta-carotene. The content of fatty acids was studied by gas chromatography. 14.69% α-linolenic (18: 3) o-. 3) - -7.69%. Numerical values of the extract were determined: conversion rate - 1.4610, acid content - 27.08 mg KOH, iodine content - 20.06% (I2). Toxicological studies have shown that calendula extracts obtained by the soxlet extraction show virtually no toxicity.</t>
  </si>
  <si>
    <t>D. Lagazidze-2018 Физико-химическое и токсикологическое исследование экстракта календулы</t>
  </si>
  <si>
    <t>Comprative investigation of lipid complex in flowers of  Calendula Officinalis L. and Ragetes Patula L.</t>
  </si>
  <si>
    <t>D.S.Lagazidze</t>
  </si>
  <si>
    <t>Georgia chemical journal vol.5,No3,2005,p.272-274</t>
  </si>
  <si>
    <t>Russian</t>
  </si>
  <si>
    <t>World Congres on pharmacologi &amp; chemistri of natural compounds</t>
  </si>
  <si>
    <t>09-11october</t>
  </si>
  <si>
    <t>Standardization of the active extract of Cephalaria gigantea</t>
  </si>
  <si>
    <t xml:space="preserve">At TSMU I. Kutateladze Institute of Pharmacochemistry, an active substance (extract) was obtained from the roots of C. gigantea, which has anticonvulsant properties. A spectrophotometric method for quantitative analysis was developed to standardize this extract. Conditions for the HPLC analysis method were developed to identify biological and chemical markers in the extract. The following phenolic substances were identified: chlorogenic acid, caffeic acid and glycoside - quercetin.
Standardization of the active extract was performed on the basis of phenol-carbonic acids. The ultraviolet absorption spectrum of 0.004% aqueous solution of the extract was studied. The maximum absorption was 300 ± 5 nm. The flavonoid content was negligible. According to the developed method, 30% ethanol solution of dry extract was analysed directly by UV spectrophotometry at 325 nm in 10 μm with 30% ethanol was used as a blank. The sum of phenol-carbonic acids was calculated based on caffeic acid. The error of the method is 0.9%. The reproducibility, truthfulness, and linearity of the method were confirmed. Thus, the method of quantitative UV-spectrophotometric analysis of the active anticonvulsant extract of C. gigantea was developed based on the content of phenol-carbonic acids.
</t>
  </si>
  <si>
    <t>D. Lagazidze-2017 Standardization of the active extract of Cephalaria gigantea</t>
  </si>
  <si>
    <t>Investigation  of fatty acids composition in  Calendula Officinalis L. cultured in Georgia</t>
  </si>
  <si>
    <t>D.S.Lagazidze, G.L.Grigolava</t>
  </si>
  <si>
    <t>Georgia chemical journal vol.5,No3,2005,p.275-276</t>
  </si>
  <si>
    <t>International Scientific Conference ,,Future Technologies and Quality of Life”</t>
  </si>
  <si>
    <t>Batumi,Georgia</t>
  </si>
  <si>
    <t>29september-1 october</t>
  </si>
  <si>
    <t>Tbilisi state Medical University,Batumi Shota Rustaveli Steit University,LLC "'BAU International University Batumi,Georgian Pharmacists Association</t>
  </si>
  <si>
    <t>Extraction of humic substances from sphagnum  peat peloids: influence of different reagents</t>
  </si>
  <si>
    <t>This work is devoted to the extraction of guminous substances from sphagnum peat peloids, which are formed in permanent swampy areas as a result of the decomposition of dead plant remains of higher plants, with the participation of microorganisms. Studies have shown that the use of peloids increases body temperature, body electrical conductivity, absorption, activates hormones and enzymes, increases blood circulation, has anti-inflammatory action. The healing effect of peloids is due to the variety of chemicals they contain, especially humic substances (humic acid, fluoric acid and salts).</t>
  </si>
  <si>
    <t>D. Lagazidze-2017 Extraction of humic substances from sphagnum  peat peloids: influence of different reagents</t>
  </si>
  <si>
    <t xml:space="preserve">Prescription and Technology of Valeological Tablets Made of Flaxseed Mucus </t>
  </si>
  <si>
    <t>The research was devoted to the development of the recipe and technology of valeological tablets from flax seed mucus. To date, flax mucus is obtained by boiling the seeds. The product is perishable, raw materials are used irrationally, a large part of biologically active substances are dumped, and it has unpleasant organoleptic properties. Based on the above, the development of a rational and effective technology for the production of flaxseed mucus, as well as the production of dosed solid tablets would be a logical solution to this problem. The extraction was performed as follows: extract-water, ratio of raw material and extractant 1; 30, extraction time -30 minutes. The experiment showed the advantage of sublimation drying over other drying methods. The recipe for dry flax mucus was determined: dry flax mucus (sublimated) 0.3 g, croscarmellose 0.08 g, calcium stearate 0.01 g. The technological scheme of making tablets from flax mucus has been developed.</t>
  </si>
  <si>
    <t xml:space="preserve">D. Lagazidze-2017 Prescription and Technology of Valeological Tablets Made of Flaxseed Mucus </t>
  </si>
  <si>
    <t>12 International simposium on the chemistry of    compounds</t>
  </si>
  <si>
    <t>Tashkent,Uzbekistan</t>
  </si>
  <si>
    <t>7-8september</t>
  </si>
  <si>
    <t>Acad.S.Yu.Yunusov institute of the chemistry of plant substances as Ruz</t>
  </si>
  <si>
    <t>Fatty acid composition of fruits of Viburnum opulus</t>
  </si>
  <si>
    <t>The extraction yield, physical-chemical parameters and fatty acid composition of Georgian wild-grown Viburnum opulus L  have been studied for the first time. 12 components have been identified, including unsaturated fatty acids.</t>
  </si>
  <si>
    <t>D. Lagazidze-2017 Fatty acid composition of fruits of Viburnum opulus  L. growing in Georgia</t>
  </si>
  <si>
    <t>International scientific conference,modern researches and prospects of their use inchemistry,chemical engineering end related fielos</t>
  </si>
  <si>
    <t>Ureki,Georgia</t>
  </si>
  <si>
    <t>21-23 september</t>
  </si>
  <si>
    <t xml:space="preserve">The conference is dedicated to the 60th anniversary of R.Agladze institute of inorganic chemistry and electrochemistry       </t>
  </si>
  <si>
    <t>Fetty acid composition of seed oil of euonymus verrucosus L. growing in Georgia</t>
  </si>
  <si>
    <t>The solution, physical-chemical parameters and fatty acid composition of Euonymus verrucosus L. a wild-growing wild seeds in Georgia have been studied for the first time. 13 components have been identified, including unsaturated fatty acids.</t>
  </si>
  <si>
    <t>D. Lagazidze-2016 საქართველოში მზარდი Euonymus Verrucosus L.-ის თესლის ზეთის ცხიმოვანი მჟავების შემადგენლობა</t>
  </si>
  <si>
    <t>3rd Internacional confererence on pharmaceutical sciences “Looking towarss the future, honoring the past”, Tbilisi, TSMU I.Kutateladze Institute of Pharmacochemistry</t>
  </si>
  <si>
    <t>29-31may</t>
  </si>
  <si>
    <t>Tbilisi state medical university ,Kutateladze institute of Pharmacochemistry</t>
  </si>
  <si>
    <t>Selection of optimal method of bas extraction from marigold flowers</t>
  </si>
  <si>
    <t>The research is dedicated to the study of the extraction process of Calendula officinalis. Four extraction methods were used - extraction with the Soxlet apparatus, extraction with thawed suppository base, extraction with two-phase system of extracts and extraction with liquefied air. It has been experimentally established that a 2-phase extraction system is optimal, providing a 75% solution of carotenes and a 78% solution of aqueous-alcoholic flavonoids.</t>
  </si>
  <si>
    <t>D. Lagazidze-2015 გულყვითელას ყვავილების ექსტრაქციის  ოპტიმალური მეთოდის შერჩევა</t>
  </si>
  <si>
    <t>14-16may</t>
  </si>
  <si>
    <t>Akaki Tsereteli state university</t>
  </si>
  <si>
    <t>Creation and research of suppositories with calendula and marigold extracts</t>
  </si>
  <si>
    <t>The aim of the study was the development of vaginal suppositories with anti-inflammatory and antibacterial action. Extracts from plant raw materials were obtained by recirculation of liquefied gas (Freon-12) in a closed system. Suppositories were made by the casting method. Their physical-chemical and structural-mechanical parameters were determined. The acid number of Calendula officinalis - suppositories was 1.73, the number of iodine was 34.66, the number of oxidation was 0.0064, and the acid number of Tegetes patula suppositories was 1.72, the number of iodine was 35.2, the number of oxidation was 0.0063. The melting temperature of the suppositories in both cases did not exceed 31.1◦C, the setting temperature -24.5◦C, the complete deformation time 3-4 minutes.</t>
  </si>
  <si>
    <t xml:space="preserve">D. Lagazidze-2008 Создание и исследование суппозиториев с экстрактами календулы и бархатцев </t>
  </si>
  <si>
    <t>XIII Russian  national congress "Man and Medicine"</t>
  </si>
  <si>
    <t>Moscow,Russia</t>
  </si>
  <si>
    <t>3-7april</t>
  </si>
  <si>
    <t>All-Russian public foundation"Human Health"</t>
  </si>
  <si>
    <t>The stady of polysaccharide fractions of tuberous gooseberry and small-flowered marigolds</t>
  </si>
  <si>
    <t>The aim of the study was the research of the polysaccharide fraction of Tagetes patula L. cultivated in Georgia. The polysaccharide fraction was isolated and their qualitative composition was determined: 1.05% -galactose, 0.02% -glucose, 0.95% glucose, arabinose. The results obtained are interesting for the expansion of the variety of raw material for phyto-medicines.</t>
  </si>
  <si>
    <t>D. Lagazidze-2006 Изучение полисахаридных фракций зопника клубненосного и бархатцев мелкоцветных</t>
  </si>
  <si>
    <t>Priorities of pharmaceutical science and practice materials of the correspondence international conference</t>
  </si>
  <si>
    <t>ALL-Russian scientific society of pharmacists</t>
  </si>
  <si>
    <t>fetty acid composition of tagetus  patula L.flowers cultivated in Georgiaacid composition of seed oil of euonymus verrucosus L. growing in Georgia</t>
  </si>
  <si>
    <t>The study is dedicated to the study of the composition of fatty acids in the lipid extract of Tagetes patula L. cultivated in Georgia. The presence of 15 fatty acids in the lipid complex in Tagetes patula has been confirmed, with the dominant ones being linoleic, stearic, myristic and palmitic acids. 59.2% of the total amount of fatty acids comes from the dominant components (palmitic and linoleic acids).</t>
  </si>
  <si>
    <t>D. Lagazidze-2005 Жирнокислотнный состав циетков tagetes patula культивируемых в Грузии</t>
  </si>
  <si>
    <t>Formulation and technology of soy phytosomes, Tbilisi, 2021</t>
  </si>
  <si>
    <t>TSMU, Department of Pharmaceutical and Cosmetology Technologies</t>
  </si>
  <si>
    <t>29.09.2017- 01.10.2017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</si>
</sst>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26"/>
      <color theme="1"/>
      <name val="Calibri"/>
      <family val="2"/>
      <scheme val="minor"/>
    </font>
    <font>
      <sz val="11"/>
      <color theme="1"/>
      <name val="Sylfaen"/>
      <family val="1"/>
    </font>
    <font>
      <sz val="14"/>
      <color theme="1"/>
      <name val="Sylfaen"/>
      <family val="1"/>
    </font>
    <font>
      <b/>
      <sz val="14"/>
      <color theme="1"/>
      <name val="Sylfaen"/>
      <family val="1"/>
    </font>
    <font>
      <sz val="12"/>
      <color theme="1"/>
      <name val="Sylfaen"/>
      <family val="1"/>
    </font>
    <font>
      <b/>
      <sz val="12"/>
      <color theme="1"/>
      <name val="Sylfaen"/>
      <family val="1"/>
    </font>
    <font>
      <b/>
      <sz val="11"/>
      <color theme="1"/>
      <name val="Sylfaen"/>
      <family val="1"/>
    </font>
    <font>
      <b/>
      <sz val="26"/>
      <color theme="1"/>
      <name val="Sylfaen"/>
      <family val="1"/>
    </font>
    <font>
      <b/>
      <sz val="12"/>
      <name val="Sylfaen"/>
      <family val="1"/>
    </font>
    <font>
      <sz val="11"/>
      <name val="Sylfaen"/>
      <family val="1"/>
    </font>
    <font>
      <sz val="11"/>
      <color rgb="FFFF0000"/>
      <name val="Sylfaen"/>
      <family val="1"/>
    </font>
    <font>
      <u/>
      <sz val="11"/>
      <color theme="10"/>
      <name val="Calibri"/>
      <family val="2"/>
      <scheme val="minor"/>
    </font>
    <font>
      <u/>
      <sz val="11"/>
      <color theme="10"/>
      <name val="Sylfaen"/>
      <family val="1"/>
    </font>
    <font>
      <sz val="11"/>
      <color rgb="FF000000"/>
      <name val="Sylfaen"/>
      <family val="1"/>
    </font>
  </fonts>
  <fills count="5">
    <fill>
      <patternFill patternType="none"/>
    </fill>
    <fill>
      <patternFill patternType="gray125"/>
    </fill>
    <fill>
      <patternFill patternType="solid">
        <fgColor theme="8" tint="0.79998168889431442"/>
        <bgColor indexed="64"/>
      </patternFill>
    </fill>
    <fill>
      <patternFill patternType="solid">
        <fgColor theme="8" tint="-0.249977111117893"/>
        <bgColor indexed="64"/>
      </patternFill>
    </fill>
    <fill>
      <patternFill patternType="solid">
        <fgColor theme="4"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2" fillId="0" borderId="0" applyNumberFormat="0" applyFill="0" applyBorder="0" applyAlignment="0" applyProtection="0"/>
  </cellStyleXfs>
  <cellXfs count="59">
    <xf numFmtId="0" fontId="0" fillId="0" borderId="0" xfId="0"/>
    <xf numFmtId="0" fontId="0" fillId="0" borderId="0" xfId="0" applyAlignment="1">
      <alignment wrapText="1"/>
    </xf>
    <xf numFmtId="0" fontId="0" fillId="0" borderId="0" xfId="0" applyAlignment="1">
      <alignment horizontal="center"/>
    </xf>
    <xf numFmtId="0" fontId="0" fillId="0" borderId="0" xfId="0" applyFill="1"/>
    <xf numFmtId="0" fontId="2" fillId="0" borderId="0" xfId="0" applyFont="1" applyAlignment="1">
      <alignment horizontal="center" vertical="center"/>
    </xf>
    <xf numFmtId="0" fontId="2"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5" fillId="0" borderId="0" xfId="0" applyFont="1" applyAlignment="1">
      <alignment horizontal="center" vertical="center"/>
    </xf>
    <xf numFmtId="0" fontId="5" fillId="0" borderId="0" xfId="0" applyFont="1" applyAlignment="1">
      <alignment vertical="center"/>
    </xf>
    <xf numFmtId="0" fontId="4" fillId="0" borderId="0" xfId="0" applyFont="1" applyAlignment="1">
      <alignment horizontal="left" vertical="center"/>
    </xf>
    <xf numFmtId="0" fontId="6" fillId="0" borderId="0" xfId="0" applyFont="1" applyAlignment="1">
      <alignment horizontal="left" vertical="center"/>
    </xf>
    <xf numFmtId="0" fontId="2" fillId="0" borderId="0" xfId="0" applyFont="1" applyAlignment="1">
      <alignment horizontal="left" vertical="top" wrapText="1"/>
    </xf>
    <xf numFmtId="0" fontId="2" fillId="0" borderId="0" xfId="0" applyFont="1" applyAlignment="1">
      <alignment horizontal="left"/>
    </xf>
    <xf numFmtId="0" fontId="2" fillId="0" borderId="0" xfId="0" applyFont="1" applyAlignment="1">
      <alignment horizontal="left" vertical="center" wrapText="1"/>
    </xf>
    <xf numFmtId="0" fontId="2" fillId="0" borderId="0" xfId="0" applyFont="1" applyAlignment="1">
      <alignment horizontal="left" vertical="center"/>
    </xf>
    <xf numFmtId="0" fontId="7" fillId="0" borderId="0" xfId="0" applyFont="1" applyAlignment="1">
      <alignment horizontal="left" vertical="center"/>
    </xf>
    <xf numFmtId="0" fontId="2" fillId="0" borderId="0" xfId="0" applyFont="1"/>
    <xf numFmtId="0" fontId="9" fillId="4" borderId="1" xfId="0" applyFont="1" applyFill="1" applyBorder="1" applyAlignment="1">
      <alignment horizontal="center" vertical="center" wrapText="1"/>
    </xf>
    <xf numFmtId="0" fontId="9" fillId="0" borderId="0" xfId="0" applyFont="1" applyFill="1" applyAlignment="1">
      <alignment vertical="center"/>
    </xf>
    <xf numFmtId="0" fontId="10" fillId="0" borderId="0" xfId="0" applyFont="1" applyAlignment="1">
      <alignment horizontal="center" vertical="center"/>
    </xf>
    <xf numFmtId="0" fontId="10" fillId="2" borderId="1" xfId="0" applyFont="1" applyFill="1" applyBorder="1" applyAlignment="1">
      <alignment horizontal="center" vertical="center" wrapText="1"/>
    </xf>
    <xf numFmtId="0" fontId="11" fillId="0" borderId="0" xfId="0" applyFont="1" applyAlignment="1">
      <alignment horizontal="left" vertical="center"/>
    </xf>
    <xf numFmtId="49" fontId="2" fillId="0" borderId="0" xfId="0" applyNumberFormat="1" applyFont="1" applyAlignment="1">
      <alignment vertical="top"/>
    </xf>
    <xf numFmtId="0" fontId="2" fillId="0" borderId="0" xfId="0" applyFont="1" applyAlignment="1">
      <alignment vertical="top"/>
    </xf>
    <xf numFmtId="14" fontId="2" fillId="0" borderId="0" xfId="0" applyNumberFormat="1" applyFont="1" applyAlignment="1">
      <alignment vertical="top"/>
    </xf>
    <xf numFmtId="0" fontId="2" fillId="0" borderId="0" xfId="0" applyFont="1" applyAlignment="1">
      <alignment vertical="top" wrapText="1"/>
    </xf>
    <xf numFmtId="0" fontId="2" fillId="0" borderId="0" xfId="0" applyFont="1" applyAlignment="1">
      <alignment wrapText="1"/>
    </xf>
    <xf numFmtId="0" fontId="2" fillId="0" borderId="0" xfId="0" applyFont="1" applyAlignment="1">
      <alignment horizontal="left" vertical="top"/>
    </xf>
    <xf numFmtId="16" fontId="2" fillId="0" borderId="0" xfId="0" applyNumberFormat="1" applyFont="1" applyAlignment="1">
      <alignment vertical="top" wrapText="1"/>
    </xf>
    <xf numFmtId="0" fontId="13" fillId="0" borderId="0" xfId="1" applyFont="1" applyAlignment="1">
      <alignment vertical="top" wrapText="1"/>
    </xf>
    <xf numFmtId="0" fontId="2" fillId="0" borderId="0" xfId="0" applyFont="1" applyAlignment="1">
      <alignment horizontal="justify" vertical="top" wrapText="1"/>
    </xf>
    <xf numFmtId="49" fontId="2" fillId="0" borderId="0" xfId="0" applyNumberFormat="1" applyFont="1" applyAlignment="1">
      <alignment horizontal="left" vertical="top"/>
    </xf>
    <xf numFmtId="14" fontId="2" fillId="0" borderId="0" xfId="0" applyNumberFormat="1" applyFont="1" applyAlignment="1">
      <alignment horizontal="left" vertical="top"/>
    </xf>
    <xf numFmtId="0" fontId="12" fillId="0" borderId="0" xfId="1" applyAlignment="1">
      <alignment vertical="top" wrapText="1"/>
    </xf>
    <xf numFmtId="0" fontId="2" fillId="0" borderId="0" xfId="0" applyFont="1" applyAlignment="1">
      <alignment horizontal="right" vertical="top" wrapText="1"/>
    </xf>
    <xf numFmtId="0" fontId="14" fillId="0" borderId="0" xfId="0" applyFont="1" applyAlignment="1">
      <alignment horizontal="center" vertical="top" wrapText="1"/>
    </xf>
    <xf numFmtId="0" fontId="2" fillId="0" borderId="0" xfId="0" applyFont="1" applyAlignment="1">
      <alignment horizontal="center" vertical="top" wrapText="1"/>
    </xf>
    <xf numFmtId="0" fontId="12" fillId="0" borderId="0" xfId="1" applyAlignment="1">
      <alignment horizontal="center" vertical="top" wrapText="1"/>
    </xf>
    <xf numFmtId="0" fontId="10" fillId="0" borderId="0" xfId="1" applyFont="1" applyFill="1" applyAlignment="1">
      <alignment vertical="top" wrapText="1"/>
    </xf>
    <xf numFmtId="0" fontId="10" fillId="0" borderId="0" xfId="0" applyFont="1" applyAlignment="1">
      <alignment vertical="top" wrapText="1"/>
    </xf>
    <xf numFmtId="16" fontId="2" fillId="0" borderId="0" xfId="0" applyNumberFormat="1" applyFont="1" applyAlignment="1">
      <alignment vertical="top"/>
    </xf>
    <xf numFmtId="0" fontId="8" fillId="4" borderId="1"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4" xfId="0" applyFont="1" applyFill="1" applyBorder="1" applyAlignment="1">
      <alignment horizontal="center" vertical="center"/>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 fillId="4" borderId="1" xfId="0" applyFont="1" applyFill="1" applyBorder="1" applyAlignment="1">
      <alignment horizontal="center" vertical="center"/>
    </xf>
  </cellXfs>
  <cellStyles count="2">
    <cellStyle name="Hyperlink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aNuka/Downloads/&#4307;&#4304;&#4316;&#4304;&#4320;&#4311;&#4312;%201%20&#4314;&#4304;&#4306;&#4304;&#4310;&#4312;&#4331;&#4308;-20.04.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ორგანიზაცია"/>
      <sheetName val="მთავარი მეცნიერ თანამშრომელი"/>
      <sheetName val="უფროსი მეცნიერ თანამშრომელი"/>
      <sheetName val="მეცნიერ თანამშრომელი"/>
    </sheetNames>
    <sheetDataSet>
      <sheetData sheetId="0" refreshError="1"/>
      <sheetData sheetId="1" refreshError="1"/>
      <sheetData sheetId="2" refreshError="1"/>
      <sheetData sheetId="3" refreshError="1">
        <row r="18">
          <cell r="P18" t="str">
            <v>Abstracts International Scientific Conferece Modern Tecnologies and Materials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tsmu.edu/conference2019/Poster_Presentations.pdf" TargetMode="External"/><Relationship Id="rId2" Type="http://schemas.openxmlformats.org/officeDocument/2006/relationships/hyperlink" Target="https://pharmchem.nuph.edu.ua/en/%d0%bf%d1%80%d0%be%d0%b3%d1%80%d0%b0%d0%bc%d0%b0-%d0%b7%d0%b0%d1%85%d0%be%d0%b4%d1%83/" TargetMode="External"/><Relationship Id="rId1" Type="http://schemas.openxmlformats.org/officeDocument/2006/relationships/hyperlink" Target="https://tsmu.edu/conference2019/Poster_Presentations.pdf" TargetMode="External"/><Relationship Id="rId5" Type="http://schemas.openxmlformats.org/officeDocument/2006/relationships/printerSettings" Target="../printerSettings/printerSettings4.bin"/><Relationship Id="rId4" Type="http://schemas.openxmlformats.org/officeDocument/2006/relationships/hyperlink" Target="https://www.researchgate.net/publication/352994307_The_Association_of_Pharmacist_of_Azerbaijan_International_Scientific_Congress_on_theme_Modern_problems_of_pharmacy_topics_of_congress_and_scientific_direc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7"/>
  <sheetViews>
    <sheetView topLeftCell="A10" workbookViewId="0">
      <selection activeCell="B29" sqref="B29"/>
    </sheetView>
  </sheetViews>
  <sheetFormatPr defaultColWidth="9.140625" defaultRowHeight="15" x14ac:dyDescent="0.25"/>
  <cols>
    <col min="1" max="1" width="2.140625" style="4" bestFit="1" customWidth="1"/>
    <col min="2" max="2" width="73.85546875" style="15" bestFit="1" customWidth="1"/>
    <col min="3" max="3" width="85.28515625" style="5" customWidth="1"/>
    <col min="4" max="16384" width="9.140625" style="5"/>
  </cols>
  <sheetData>
    <row r="2" spans="1:2" s="7" customFormat="1" ht="19.5" x14ac:dyDescent="0.25">
      <c r="A2" s="6"/>
      <c r="B2" s="10" t="s">
        <v>2</v>
      </c>
    </row>
    <row r="4" spans="1:2" s="9" customFormat="1" ht="18" x14ac:dyDescent="0.25">
      <c r="A4" s="8"/>
      <c r="B4" s="11" t="s">
        <v>3</v>
      </c>
    </row>
    <row r="6" spans="1:2" s="9" customFormat="1" ht="18" x14ac:dyDescent="0.25">
      <c r="A6" s="8"/>
      <c r="B6" s="11" t="s">
        <v>4</v>
      </c>
    </row>
    <row r="8" spans="1:2" s="9" customFormat="1" ht="18" x14ac:dyDescent="0.25">
      <c r="A8" s="8"/>
      <c r="B8" s="11" t="s">
        <v>5</v>
      </c>
    </row>
    <row r="10" spans="1:2" s="9" customFormat="1" ht="18" x14ac:dyDescent="0.25">
      <c r="A10" s="8"/>
      <c r="B10" s="11" t="s">
        <v>7</v>
      </c>
    </row>
    <row r="11" spans="1:2" x14ac:dyDescent="0.25">
      <c r="B11" s="16" t="s">
        <v>6</v>
      </c>
    </row>
    <row r="12" spans="1:2" s="9" customFormat="1" ht="18" x14ac:dyDescent="0.25">
      <c r="A12" s="8"/>
      <c r="B12" s="11" t="s">
        <v>8</v>
      </c>
    </row>
    <row r="14" spans="1:2" ht="32.450000000000003" customHeight="1" x14ac:dyDescent="0.25">
      <c r="B14" s="12" t="s">
        <v>88</v>
      </c>
    </row>
    <row r="16" spans="1:2" x14ac:dyDescent="0.25">
      <c r="B16" s="13" t="s">
        <v>9</v>
      </c>
    </row>
    <row r="17" spans="1:2" x14ac:dyDescent="0.25">
      <c r="B17" s="13"/>
    </row>
    <row r="18" spans="1:2" x14ac:dyDescent="0.25">
      <c r="B18" s="13"/>
    </row>
    <row r="19" spans="1:2" x14ac:dyDescent="0.25">
      <c r="B19" s="13"/>
    </row>
    <row r="21" spans="1:2" ht="40.9" customHeight="1" x14ac:dyDescent="0.25">
      <c r="A21" s="4" t="s">
        <v>0</v>
      </c>
      <c r="B21" s="14" t="s">
        <v>10</v>
      </c>
    </row>
    <row r="22" spans="1:2" x14ac:dyDescent="0.25">
      <c r="A22" s="4">
        <v>1</v>
      </c>
    </row>
    <row r="23" spans="1:2" x14ac:dyDescent="0.25">
      <c r="A23" s="4">
        <v>2</v>
      </c>
    </row>
    <row r="24" spans="1:2" x14ac:dyDescent="0.25">
      <c r="A24" s="4">
        <v>3</v>
      </c>
    </row>
    <row r="27" spans="1:2" x14ac:dyDescent="0.25">
      <c r="B27" s="22" t="s">
        <v>87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9"/>
  <sheetViews>
    <sheetView topLeftCell="A2" zoomScale="80" zoomScaleNormal="80" zoomScaleSheetLayoutView="85" workbookViewId="0">
      <selection activeCell="N27" sqref="N27"/>
    </sheetView>
  </sheetViews>
  <sheetFormatPr defaultRowHeight="15" x14ac:dyDescent="0.25"/>
  <cols>
    <col min="1" max="1" width="3.28515625" style="2" customWidth="1"/>
    <col min="2" max="2" width="10" bestFit="1" customWidth="1"/>
    <col min="3" max="3" width="11.140625" customWidth="1"/>
    <col min="4" max="4" width="8.42578125" bestFit="1" customWidth="1"/>
    <col min="5" max="5" width="11.7109375" customWidth="1"/>
    <col min="6" max="6" width="15.85546875" bestFit="1" customWidth="1"/>
    <col min="7" max="7" width="13.5703125" customWidth="1"/>
    <col min="8" max="8" width="12.42578125" bestFit="1" customWidth="1"/>
    <col min="9" max="9" width="18.85546875" bestFit="1" customWidth="1"/>
    <col min="10" max="10" width="19.28515625" bestFit="1" customWidth="1"/>
    <col min="11" max="11" width="10.28515625" customWidth="1"/>
    <col min="12" max="12" width="11" bestFit="1" customWidth="1"/>
    <col min="13" max="15" width="16.5703125" customWidth="1"/>
    <col min="16" max="22" width="9.28515625" customWidth="1"/>
    <col min="23" max="23" width="10.7109375" customWidth="1"/>
    <col min="24" max="28" width="9.28515625" customWidth="1"/>
    <col min="29" max="29" width="26.7109375" customWidth="1"/>
    <col min="30" max="33" width="9.28515625" customWidth="1"/>
    <col min="34" max="34" width="9.5703125" bestFit="1" customWidth="1"/>
    <col min="35" max="35" width="15.42578125" bestFit="1" customWidth="1"/>
    <col min="36" max="36" width="9.5703125" bestFit="1" customWidth="1"/>
    <col min="37" max="37" width="15.42578125" bestFit="1" customWidth="1"/>
    <col min="38" max="38" width="9.5703125" bestFit="1" customWidth="1"/>
    <col min="39" max="39" width="15.42578125" bestFit="1" customWidth="1"/>
    <col min="40" max="40" width="9.5703125" bestFit="1" customWidth="1"/>
    <col min="41" max="41" width="11" bestFit="1" customWidth="1"/>
    <col min="42" max="42" width="14.28515625" bestFit="1" customWidth="1"/>
    <col min="43" max="43" width="8.28515625" bestFit="1" customWidth="1"/>
    <col min="44" max="44" width="6.28515625" bestFit="1" customWidth="1"/>
    <col min="45" max="45" width="9.5703125" bestFit="1" customWidth="1"/>
    <col min="46" max="46" width="11" bestFit="1" customWidth="1"/>
    <col min="47" max="47" width="14.28515625" bestFit="1" customWidth="1"/>
    <col min="48" max="48" width="8.28515625" bestFit="1" customWidth="1"/>
    <col min="49" max="49" width="6.28515625" bestFit="1" customWidth="1"/>
    <col min="50" max="50" width="8.42578125" bestFit="1" customWidth="1"/>
    <col min="51" max="51" width="8.28515625" bestFit="1" customWidth="1"/>
    <col min="52" max="52" width="6.28515625" bestFit="1" customWidth="1"/>
    <col min="53" max="53" width="8.42578125" bestFit="1" customWidth="1"/>
    <col min="54" max="54" width="8.28515625" bestFit="1" customWidth="1"/>
    <col min="55" max="55" width="6.28515625" bestFit="1" customWidth="1"/>
    <col min="56" max="56" width="8.42578125" bestFit="1" customWidth="1"/>
    <col min="57" max="57" width="8.28515625" bestFit="1" customWidth="1"/>
    <col min="58" max="58" width="6.28515625" bestFit="1" customWidth="1"/>
    <col min="59" max="59" width="9.5703125" style="3" bestFit="1" customWidth="1"/>
    <col min="60" max="60" width="21.7109375" style="3" bestFit="1" customWidth="1"/>
    <col min="61" max="61" width="14.7109375" style="3" customWidth="1"/>
    <col min="62" max="62" width="11.5703125" style="3" bestFit="1" customWidth="1"/>
    <col min="63" max="63" width="9.5703125" style="3" bestFit="1" customWidth="1"/>
    <col min="64" max="64" width="18.5703125" style="3" bestFit="1" customWidth="1"/>
    <col min="65" max="65" width="15.42578125" style="3" customWidth="1"/>
    <col min="66" max="66" width="12.140625" style="3" bestFit="1" customWidth="1"/>
    <col min="67" max="67" width="8.5703125" style="3" bestFit="1" customWidth="1"/>
    <col min="68" max="68" width="13.42578125" style="3" bestFit="1" customWidth="1"/>
    <col min="69" max="71" width="8.28515625" style="3" customWidth="1"/>
    <col min="72" max="72" width="14.7109375" style="3" bestFit="1" customWidth="1"/>
    <col min="73" max="73" width="8.42578125" style="3" bestFit="1" customWidth="1"/>
    <col min="74" max="74" width="15.85546875" style="3" bestFit="1" customWidth="1"/>
    <col min="75" max="75" width="11.7109375" style="3" customWidth="1"/>
    <col min="76" max="76" width="8.42578125" style="3" bestFit="1" customWidth="1"/>
    <col min="77" max="77" width="14.140625" style="3" customWidth="1"/>
    <col min="78" max="78" width="8.42578125" style="3" bestFit="1" customWidth="1"/>
    <col min="79" max="79" width="8.28515625" style="3" customWidth="1"/>
    <col min="80" max="80" width="8.42578125" style="3" bestFit="1" customWidth="1"/>
    <col min="81" max="81" width="10.140625" style="3" bestFit="1" customWidth="1"/>
    <col min="82" max="82" width="8.42578125" style="3" bestFit="1" customWidth="1"/>
    <col min="83" max="83" width="9.140625" style="3" bestFit="1" customWidth="1"/>
    <col min="84" max="84" width="8.42578125" style="3" bestFit="1" customWidth="1"/>
    <col min="85" max="85" width="9.140625" style="3" customWidth="1"/>
  </cols>
  <sheetData>
    <row r="1" spans="1:85" s="17" customFormat="1" ht="55.5" customHeight="1" x14ac:dyDescent="0.25">
      <c r="A1" s="42" t="s">
        <v>84</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c r="BO1" s="42"/>
      <c r="BP1" s="42"/>
      <c r="BQ1" s="42"/>
      <c r="BR1" s="42"/>
      <c r="BS1" s="42"/>
      <c r="BT1" s="42"/>
      <c r="BU1" s="42"/>
      <c r="BV1" s="42"/>
      <c r="BW1" s="42"/>
      <c r="BX1" s="42"/>
      <c r="BY1" s="42"/>
      <c r="BZ1" s="42"/>
      <c r="CA1" s="42"/>
      <c r="CB1" s="42"/>
      <c r="CC1" s="42"/>
      <c r="CD1" s="42"/>
      <c r="CE1" s="42"/>
      <c r="CF1" s="42"/>
      <c r="CG1" s="42"/>
    </row>
    <row r="2" spans="1:85" s="17" customFormat="1" ht="27" customHeight="1" x14ac:dyDescent="0.25">
      <c r="A2" s="43"/>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row>
    <row r="3" spans="1:85" s="19" customFormat="1" ht="123" customHeight="1" x14ac:dyDescent="0.25">
      <c r="A3" s="45" t="s">
        <v>11</v>
      </c>
      <c r="B3" s="45"/>
      <c r="C3" s="45"/>
      <c r="D3" s="45"/>
      <c r="E3" s="45"/>
      <c r="F3" s="45"/>
      <c r="G3" s="46" t="s">
        <v>17</v>
      </c>
      <c r="H3" s="46"/>
      <c r="I3" s="46"/>
      <c r="J3" s="46"/>
      <c r="K3" s="46"/>
      <c r="L3" s="46"/>
      <c r="M3" s="46"/>
      <c r="N3" s="46"/>
      <c r="O3" s="46"/>
      <c r="P3" s="46" t="s">
        <v>26</v>
      </c>
      <c r="Q3" s="46"/>
      <c r="R3" s="46"/>
      <c r="S3" s="46"/>
      <c r="T3" s="46"/>
      <c r="U3" s="46"/>
      <c r="V3" s="46"/>
      <c r="W3" s="46"/>
      <c r="X3" s="46"/>
      <c r="Y3" s="18" t="s">
        <v>32</v>
      </c>
      <c r="Z3" s="47" t="s">
        <v>33</v>
      </c>
      <c r="AA3" s="48"/>
      <c r="AB3" s="49"/>
      <c r="AC3" s="18" t="s">
        <v>37</v>
      </c>
      <c r="AD3" s="47" t="s">
        <v>39</v>
      </c>
      <c r="AE3" s="48"/>
      <c r="AF3" s="48"/>
      <c r="AG3" s="49"/>
      <c r="AH3" s="50" t="s">
        <v>42</v>
      </c>
      <c r="AI3" s="51"/>
      <c r="AJ3" s="51"/>
      <c r="AK3" s="51"/>
      <c r="AL3" s="51"/>
      <c r="AM3" s="52"/>
      <c r="AN3" s="47" t="s">
        <v>50</v>
      </c>
      <c r="AO3" s="48"/>
      <c r="AP3" s="48"/>
      <c r="AQ3" s="48"/>
      <c r="AR3" s="48"/>
      <c r="AS3" s="48"/>
      <c r="AT3" s="48"/>
      <c r="AU3" s="48"/>
      <c r="AV3" s="48"/>
      <c r="AW3" s="48"/>
      <c r="AX3" s="48"/>
      <c r="AY3" s="48"/>
      <c r="AZ3" s="48"/>
      <c r="BA3" s="48"/>
      <c r="BB3" s="48"/>
      <c r="BC3" s="48"/>
      <c r="BD3" s="48"/>
      <c r="BE3" s="48"/>
      <c r="BF3" s="48"/>
      <c r="BG3" s="46" t="s">
        <v>54</v>
      </c>
      <c r="BH3" s="46"/>
      <c r="BI3" s="46"/>
      <c r="BJ3" s="46"/>
      <c r="BK3" s="46"/>
      <c r="BL3" s="46"/>
      <c r="BM3" s="46"/>
      <c r="BN3" s="46"/>
      <c r="BO3" s="46" t="s">
        <v>55</v>
      </c>
      <c r="BP3" s="46"/>
      <c r="BQ3" s="46"/>
      <c r="BR3" s="46"/>
      <c r="BS3" s="46"/>
      <c r="BT3" s="46"/>
      <c r="BU3" s="46"/>
      <c r="BV3" s="46"/>
      <c r="BW3" s="46"/>
      <c r="BX3" s="46" t="s">
        <v>63</v>
      </c>
      <c r="BY3" s="46"/>
      <c r="BZ3" s="46"/>
      <c r="CA3" s="46"/>
      <c r="CB3" s="46"/>
      <c r="CC3" s="46"/>
      <c r="CD3" s="46"/>
      <c r="CE3" s="46"/>
      <c r="CF3" s="46"/>
      <c r="CG3" s="46"/>
    </row>
    <row r="4" spans="1:85" s="20" customFormat="1" ht="144" customHeight="1" x14ac:dyDescent="0.25">
      <c r="A4" s="53" t="s">
        <v>0</v>
      </c>
      <c r="B4" s="53" t="s">
        <v>12</v>
      </c>
      <c r="C4" s="53" t="s">
        <v>13</v>
      </c>
      <c r="D4" s="53" t="s">
        <v>14</v>
      </c>
      <c r="E4" s="53" t="s">
        <v>15</v>
      </c>
      <c r="F4" s="53" t="s">
        <v>16</v>
      </c>
      <c r="G4" s="53" t="s">
        <v>18</v>
      </c>
      <c r="H4" s="53" t="s">
        <v>19</v>
      </c>
      <c r="I4" s="53" t="s">
        <v>20</v>
      </c>
      <c r="J4" s="53" t="s">
        <v>21</v>
      </c>
      <c r="K4" s="53" t="s">
        <v>22</v>
      </c>
      <c r="L4" s="53" t="s">
        <v>23</v>
      </c>
      <c r="M4" s="53" t="s">
        <v>24</v>
      </c>
      <c r="N4" s="53" t="s">
        <v>25</v>
      </c>
      <c r="O4" s="53" t="s">
        <v>72</v>
      </c>
      <c r="P4" s="53" t="s">
        <v>73</v>
      </c>
      <c r="Q4" s="53" t="s">
        <v>27</v>
      </c>
      <c r="R4" s="53" t="s">
        <v>28</v>
      </c>
      <c r="S4" s="53" t="s">
        <v>29</v>
      </c>
      <c r="T4" s="53" t="s">
        <v>74</v>
      </c>
      <c r="U4" s="53" t="s">
        <v>70</v>
      </c>
      <c r="V4" s="53" t="s">
        <v>30</v>
      </c>
      <c r="W4" s="53" t="s">
        <v>31</v>
      </c>
      <c r="X4" s="53" t="s">
        <v>71</v>
      </c>
      <c r="Y4" s="53" t="s">
        <v>1</v>
      </c>
      <c r="Z4" s="53" t="s">
        <v>34</v>
      </c>
      <c r="AA4" s="53" t="s">
        <v>35</v>
      </c>
      <c r="AB4" s="53" t="s">
        <v>36</v>
      </c>
      <c r="AC4" s="53" t="s">
        <v>38</v>
      </c>
      <c r="AD4" s="53" t="s">
        <v>67</v>
      </c>
      <c r="AE4" s="53" t="s">
        <v>40</v>
      </c>
      <c r="AF4" s="53" t="s">
        <v>41</v>
      </c>
      <c r="AG4" s="53" t="s">
        <v>36</v>
      </c>
      <c r="AH4" s="55" t="s">
        <v>43</v>
      </c>
      <c r="AI4" s="56"/>
      <c r="AJ4" s="55" t="s">
        <v>45</v>
      </c>
      <c r="AK4" s="56"/>
      <c r="AL4" s="55" t="s">
        <v>44</v>
      </c>
      <c r="AM4" s="56"/>
      <c r="AN4" s="55" t="s">
        <v>75</v>
      </c>
      <c r="AO4" s="57"/>
      <c r="AP4" s="57"/>
      <c r="AQ4" s="57"/>
      <c r="AR4" s="56"/>
      <c r="AS4" s="55" t="s">
        <v>76</v>
      </c>
      <c r="AT4" s="57"/>
      <c r="AU4" s="57"/>
      <c r="AV4" s="57"/>
      <c r="AW4" s="56"/>
      <c r="AX4" s="55" t="s">
        <v>69</v>
      </c>
      <c r="AY4" s="57"/>
      <c r="AZ4" s="56"/>
      <c r="BA4" s="55" t="s">
        <v>77</v>
      </c>
      <c r="BB4" s="57"/>
      <c r="BC4" s="56"/>
      <c r="BD4" s="55" t="s">
        <v>68</v>
      </c>
      <c r="BE4" s="57"/>
      <c r="BF4" s="56"/>
      <c r="BG4" s="55" t="s">
        <v>78</v>
      </c>
      <c r="BH4" s="57"/>
      <c r="BI4" s="57"/>
      <c r="BJ4" s="56"/>
      <c r="BK4" s="55" t="s">
        <v>79</v>
      </c>
      <c r="BL4" s="57"/>
      <c r="BM4" s="57"/>
      <c r="BN4" s="56"/>
      <c r="BO4" s="55" t="s">
        <v>56</v>
      </c>
      <c r="BP4" s="57"/>
      <c r="BQ4" s="57"/>
      <c r="BR4" s="57"/>
      <c r="BS4" s="57"/>
      <c r="BT4" s="57"/>
      <c r="BU4" s="57"/>
      <c r="BV4" s="56"/>
      <c r="BW4" s="53" t="s">
        <v>81</v>
      </c>
      <c r="BX4" s="55" t="s">
        <v>82</v>
      </c>
      <c r="BY4" s="56"/>
      <c r="BZ4" s="55" t="s">
        <v>83</v>
      </c>
      <c r="CA4" s="56"/>
      <c r="CB4" s="55" t="s">
        <v>64</v>
      </c>
      <c r="CC4" s="56"/>
      <c r="CD4" s="55" t="s">
        <v>65</v>
      </c>
      <c r="CE4" s="56"/>
      <c r="CF4" s="55" t="s">
        <v>66</v>
      </c>
      <c r="CG4" s="56"/>
    </row>
    <row r="5" spans="1:85" s="20" customFormat="1" ht="96" customHeight="1" x14ac:dyDescent="0.25">
      <c r="A5" s="54"/>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21" t="s">
        <v>46</v>
      </c>
      <c r="AI5" s="21" t="s">
        <v>47</v>
      </c>
      <c r="AJ5" s="21" t="s">
        <v>46</v>
      </c>
      <c r="AK5" s="21" t="s">
        <v>47</v>
      </c>
      <c r="AL5" s="21" t="s">
        <v>46</v>
      </c>
      <c r="AM5" s="21" t="s">
        <v>47</v>
      </c>
      <c r="AN5" s="21" t="s">
        <v>46</v>
      </c>
      <c r="AO5" s="21" t="s">
        <v>19</v>
      </c>
      <c r="AP5" s="21" t="s">
        <v>48</v>
      </c>
      <c r="AQ5" s="21" t="s">
        <v>49</v>
      </c>
      <c r="AR5" s="21" t="s">
        <v>28</v>
      </c>
      <c r="AS5" s="21" t="s">
        <v>46</v>
      </c>
      <c r="AT5" s="21" t="s">
        <v>19</v>
      </c>
      <c r="AU5" s="21" t="s">
        <v>48</v>
      </c>
      <c r="AV5" s="21" t="s">
        <v>49</v>
      </c>
      <c r="AW5" s="21" t="s">
        <v>28</v>
      </c>
      <c r="AX5" s="21" t="s">
        <v>14</v>
      </c>
      <c r="AY5" s="21" t="s">
        <v>49</v>
      </c>
      <c r="AZ5" s="21" t="s">
        <v>28</v>
      </c>
      <c r="BA5" s="21" t="s">
        <v>14</v>
      </c>
      <c r="BB5" s="21" t="s">
        <v>49</v>
      </c>
      <c r="BC5" s="21" t="s">
        <v>28</v>
      </c>
      <c r="BD5" s="21" t="s">
        <v>14</v>
      </c>
      <c r="BE5" s="21" t="s">
        <v>49</v>
      </c>
      <c r="BF5" s="21" t="s">
        <v>28</v>
      </c>
      <c r="BG5" s="21" t="s">
        <v>46</v>
      </c>
      <c r="BH5" s="21" t="s">
        <v>51</v>
      </c>
      <c r="BI5" s="21" t="s">
        <v>41</v>
      </c>
      <c r="BJ5" s="21" t="s">
        <v>52</v>
      </c>
      <c r="BK5" s="21" t="s">
        <v>46</v>
      </c>
      <c r="BL5" s="21" t="s">
        <v>53</v>
      </c>
      <c r="BM5" s="21" t="s">
        <v>41</v>
      </c>
      <c r="BN5" s="21" t="s">
        <v>52</v>
      </c>
      <c r="BO5" s="21" t="s">
        <v>57</v>
      </c>
      <c r="BP5" s="21" t="s">
        <v>58</v>
      </c>
      <c r="BQ5" s="21" t="s">
        <v>59</v>
      </c>
      <c r="BR5" s="21" t="s">
        <v>46</v>
      </c>
      <c r="BS5" s="21" t="s">
        <v>60</v>
      </c>
      <c r="BT5" s="21" t="s">
        <v>80</v>
      </c>
      <c r="BU5" s="21" t="s">
        <v>61</v>
      </c>
      <c r="BV5" s="21" t="s">
        <v>62</v>
      </c>
      <c r="BW5" s="54"/>
      <c r="BX5" s="21" t="s">
        <v>14</v>
      </c>
      <c r="BY5" s="21" t="s">
        <v>41</v>
      </c>
      <c r="BZ5" s="21" t="s">
        <v>14</v>
      </c>
      <c r="CA5" s="21" t="s">
        <v>41</v>
      </c>
      <c r="CB5" s="21" t="s">
        <v>14</v>
      </c>
      <c r="CC5" s="21" t="s">
        <v>41</v>
      </c>
      <c r="CD5" s="21" t="s">
        <v>14</v>
      </c>
      <c r="CE5" s="21" t="s">
        <v>41</v>
      </c>
      <c r="CF5" s="21" t="s">
        <v>14</v>
      </c>
      <c r="CG5" s="21" t="s">
        <v>41</v>
      </c>
    </row>
    <row r="6" spans="1:85" x14ac:dyDescent="0.25">
      <c r="H6" s="1"/>
      <c r="I6" s="1"/>
      <c r="J6" s="1"/>
      <c r="P6" s="1"/>
      <c r="Q6" s="1"/>
      <c r="R6" s="1"/>
      <c r="S6" s="1"/>
      <c r="T6" s="1"/>
      <c r="U6" s="1"/>
      <c r="V6" s="1"/>
      <c r="W6" s="1"/>
      <c r="X6" s="1"/>
    </row>
    <row r="7" spans="1:85" x14ac:dyDescent="0.25">
      <c r="H7" s="1"/>
      <c r="I7" s="1"/>
      <c r="J7" s="1"/>
      <c r="K7" s="1"/>
      <c r="L7" s="1"/>
      <c r="M7" s="1"/>
      <c r="N7" s="1"/>
      <c r="O7" s="1"/>
    </row>
    <row r="8" spans="1:85" x14ac:dyDescent="0.25">
      <c r="H8" s="1"/>
      <c r="I8" s="1"/>
      <c r="J8" s="1"/>
      <c r="K8" s="1"/>
      <c r="L8" s="1"/>
      <c r="M8" s="1"/>
      <c r="N8" s="1"/>
      <c r="O8" s="1"/>
    </row>
    <row r="9" spans="1:85" x14ac:dyDescent="0.25">
      <c r="H9" s="1"/>
      <c r="I9" s="1"/>
      <c r="J9" s="1"/>
      <c r="K9" s="1"/>
      <c r="L9" s="1"/>
      <c r="M9" s="1"/>
      <c r="N9" s="1"/>
      <c r="O9" s="1"/>
    </row>
  </sheetData>
  <mergeCells count="62">
    <mergeCell ref="BA4:BC4"/>
    <mergeCell ref="BD4:BF4"/>
    <mergeCell ref="BG4:BJ4"/>
    <mergeCell ref="BK4:BN4"/>
    <mergeCell ref="CF4:CG4"/>
    <mergeCell ref="BO4:BV4"/>
    <mergeCell ref="BW4:BW5"/>
    <mergeCell ref="BX4:BY4"/>
    <mergeCell ref="BZ4:CA4"/>
    <mergeCell ref="CB4:CC4"/>
    <mergeCell ref="CD4:CE4"/>
    <mergeCell ref="AJ4:AK4"/>
    <mergeCell ref="AL4:AM4"/>
    <mergeCell ref="AN4:AR4"/>
    <mergeCell ref="AS4:AW4"/>
    <mergeCell ref="AX4:AZ4"/>
    <mergeCell ref="AH4:AI4"/>
    <mergeCell ref="V4:V5"/>
    <mergeCell ref="W4:W5"/>
    <mergeCell ref="X4:X5"/>
    <mergeCell ref="Y4:Y5"/>
    <mergeCell ref="Z4:Z5"/>
    <mergeCell ref="AA4:AA5"/>
    <mergeCell ref="AB4:AB5"/>
    <mergeCell ref="AC4:AC5"/>
    <mergeCell ref="AD4:AD5"/>
    <mergeCell ref="AF4:AF5"/>
    <mergeCell ref="AG4:AG5"/>
    <mergeCell ref="AE4:AE5"/>
    <mergeCell ref="F4:F5"/>
    <mergeCell ref="G4:G5"/>
    <mergeCell ref="H4:H5"/>
    <mergeCell ref="U4:U5"/>
    <mergeCell ref="I4:I5"/>
    <mergeCell ref="J4:J5"/>
    <mergeCell ref="K4:K5"/>
    <mergeCell ref="L4:L5"/>
    <mergeCell ref="M4:M5"/>
    <mergeCell ref="O4:O5"/>
    <mergeCell ref="P4:P5"/>
    <mergeCell ref="Q4:Q5"/>
    <mergeCell ref="R4:R5"/>
    <mergeCell ref="S4:S5"/>
    <mergeCell ref="T4:T5"/>
    <mergeCell ref="N4:N5"/>
    <mergeCell ref="A4:A5"/>
    <mergeCell ref="B4:B5"/>
    <mergeCell ref="C4:C5"/>
    <mergeCell ref="D4:D5"/>
    <mergeCell ref="E4:E5"/>
    <mergeCell ref="A1:CG1"/>
    <mergeCell ref="A2:CG2"/>
    <mergeCell ref="A3:F3"/>
    <mergeCell ref="G3:O3"/>
    <mergeCell ref="P3:X3"/>
    <mergeCell ref="Z3:AB3"/>
    <mergeCell ref="AD3:AG3"/>
    <mergeCell ref="AH3:AM3"/>
    <mergeCell ref="AN3:BF3"/>
    <mergeCell ref="BG3:BN3"/>
    <mergeCell ref="BO3:BW3"/>
    <mergeCell ref="BX3:CG3"/>
  </mergeCells>
  <pageMargins left="0.25" right="0.25" top="0.75" bottom="0.75" header="0.3" footer="0.3"/>
  <pageSetup paperSize="9" scale="58" orientation="landscape" r:id="rId1"/>
  <colBreaks count="4" manualBreakCount="4">
    <brk id="15" max="1048575" man="1"/>
    <brk id="33" max="1048575" man="1"/>
    <brk id="58" max="1048575" man="1"/>
    <brk id="75" max="4"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9"/>
  <sheetViews>
    <sheetView zoomScale="70" zoomScaleNormal="70" workbookViewId="0">
      <selection sqref="A1:CG1"/>
    </sheetView>
  </sheetViews>
  <sheetFormatPr defaultRowHeight="15" x14ac:dyDescent="0.25"/>
  <cols>
    <col min="1" max="1" width="3.28515625" style="2" customWidth="1"/>
    <col min="2" max="2" width="10" bestFit="1" customWidth="1"/>
    <col min="3" max="3" width="11.140625" customWidth="1"/>
    <col min="4" max="4" width="8.42578125" bestFit="1" customWidth="1"/>
    <col min="5" max="5" width="11.7109375" customWidth="1"/>
    <col min="6" max="6" width="15.85546875" bestFit="1" customWidth="1"/>
    <col min="7" max="7" width="18" customWidth="1"/>
    <col min="8" max="8" width="12.42578125" bestFit="1" customWidth="1"/>
    <col min="9" max="9" width="18.85546875" bestFit="1" customWidth="1"/>
    <col min="10" max="10" width="19.28515625" bestFit="1" customWidth="1"/>
    <col min="11" max="11" width="10" bestFit="1" customWidth="1"/>
    <col min="12" max="12" width="11" bestFit="1" customWidth="1"/>
    <col min="13" max="13" width="18.85546875" bestFit="1" customWidth="1"/>
    <col min="14" max="14" width="18.85546875" customWidth="1"/>
    <col min="15" max="15" width="27.7109375" customWidth="1"/>
    <col min="16" max="16" width="13.28515625" bestFit="1" customWidth="1"/>
    <col min="17" max="17" width="11.5703125" bestFit="1" customWidth="1"/>
    <col min="18" max="18" width="6.28515625" bestFit="1" customWidth="1"/>
    <col min="19" max="19" width="14.42578125" bestFit="1" customWidth="1"/>
    <col min="20" max="20" width="16.85546875" bestFit="1" customWidth="1"/>
    <col min="21" max="21" width="15.7109375" customWidth="1"/>
    <col min="22" max="22" width="12.28515625" bestFit="1" customWidth="1"/>
    <col min="23" max="23" width="14.28515625" bestFit="1" customWidth="1"/>
    <col min="24" max="24" width="19.42578125" bestFit="1" customWidth="1"/>
    <col min="25" max="25" width="17.7109375" bestFit="1" customWidth="1"/>
    <col min="26" max="26" width="11" customWidth="1"/>
    <col min="27" max="27" width="17.5703125" customWidth="1"/>
    <col min="28" max="28" width="10.140625" bestFit="1" customWidth="1"/>
    <col min="29" max="29" width="56.28515625" customWidth="1"/>
    <col min="30" max="30" width="14" customWidth="1"/>
    <col min="31" max="31" width="20.5703125" bestFit="1" customWidth="1"/>
    <col min="32" max="33" width="10.140625" bestFit="1" customWidth="1"/>
    <col min="34" max="34" width="9.5703125" bestFit="1" customWidth="1"/>
    <col min="35" max="35" width="15.42578125" bestFit="1" customWidth="1"/>
    <col min="36" max="36" width="9.5703125" bestFit="1" customWidth="1"/>
    <col min="37" max="37" width="15.42578125" bestFit="1" customWidth="1"/>
    <col min="38" max="38" width="9.5703125" bestFit="1" customWidth="1"/>
    <col min="39" max="39" width="15.42578125" bestFit="1" customWidth="1"/>
    <col min="40" max="40" width="9.5703125" bestFit="1" customWidth="1"/>
    <col min="41" max="41" width="11" bestFit="1" customWidth="1"/>
    <col min="42" max="42" width="14.28515625" bestFit="1" customWidth="1"/>
    <col min="43" max="43" width="8.28515625" bestFit="1" customWidth="1"/>
    <col min="44" max="44" width="6.28515625" bestFit="1" customWidth="1"/>
    <col min="45" max="45" width="9.5703125" bestFit="1" customWidth="1"/>
    <col min="46" max="46" width="11" bestFit="1" customWidth="1"/>
    <col min="47" max="47" width="14.28515625" bestFit="1" customWidth="1"/>
    <col min="48" max="48" width="8.28515625" bestFit="1" customWidth="1"/>
    <col min="49" max="49" width="6.28515625" bestFit="1" customWidth="1"/>
    <col min="50" max="50" width="8.42578125" bestFit="1" customWidth="1"/>
    <col min="51" max="51" width="8.28515625" bestFit="1" customWidth="1"/>
    <col min="52" max="52" width="6.28515625" bestFit="1" customWidth="1"/>
    <col min="53" max="53" width="8.42578125" bestFit="1" customWidth="1"/>
    <col min="54" max="54" width="8.28515625" bestFit="1" customWidth="1"/>
    <col min="55" max="55" width="6.28515625" bestFit="1" customWidth="1"/>
    <col min="56" max="56" width="8.42578125" bestFit="1" customWidth="1"/>
    <col min="57" max="57" width="8.28515625" bestFit="1" customWidth="1"/>
    <col min="58" max="58" width="6.28515625" bestFit="1" customWidth="1"/>
    <col min="59" max="59" width="9.5703125" style="3" bestFit="1" customWidth="1"/>
    <col min="60" max="60" width="21.7109375" style="3" bestFit="1" customWidth="1"/>
    <col min="61" max="61" width="14.7109375" style="3" customWidth="1"/>
    <col min="62" max="62" width="11.5703125" style="3" bestFit="1" customWidth="1"/>
    <col min="63" max="63" width="9.5703125" style="3" bestFit="1" customWidth="1"/>
    <col min="64" max="64" width="18.5703125" style="3" bestFit="1" customWidth="1"/>
    <col min="65" max="65" width="15.42578125" style="3" customWidth="1"/>
    <col min="66" max="66" width="12.140625" style="3" bestFit="1" customWidth="1"/>
    <col min="67" max="67" width="8.5703125" style="3" bestFit="1" customWidth="1"/>
    <col min="68" max="68" width="13.42578125" style="3" bestFit="1" customWidth="1"/>
    <col min="69" max="69" width="12.85546875" style="3" bestFit="1" customWidth="1"/>
    <col min="70" max="70" width="9.5703125" style="3" bestFit="1" customWidth="1"/>
    <col min="71" max="71" width="9.42578125" style="3" bestFit="1" customWidth="1"/>
    <col min="72" max="72" width="14.7109375" style="3" bestFit="1" customWidth="1"/>
    <col min="73" max="73" width="8.42578125" style="3" bestFit="1" customWidth="1"/>
    <col min="74" max="74" width="15.85546875" style="3" bestFit="1" customWidth="1"/>
    <col min="75" max="75" width="13.7109375" style="3" customWidth="1"/>
    <col min="76" max="76" width="8.42578125" style="3" bestFit="1" customWidth="1"/>
    <col min="77" max="77" width="14.140625" style="3" customWidth="1"/>
    <col min="78" max="78" width="8.42578125" style="3" bestFit="1" customWidth="1"/>
    <col min="79" max="79" width="10.140625" style="3" bestFit="1" customWidth="1"/>
    <col min="80" max="80" width="8.42578125" style="3" bestFit="1" customWidth="1"/>
    <col min="81" max="81" width="10.140625" style="3" bestFit="1" customWidth="1"/>
    <col min="82" max="82" width="8.42578125" style="3" bestFit="1" customWidth="1"/>
    <col min="83" max="83" width="9.140625" style="3" bestFit="1" customWidth="1"/>
    <col min="84" max="84" width="8.42578125" style="3" bestFit="1" customWidth="1"/>
    <col min="85" max="85" width="9.140625" style="3" bestFit="1" customWidth="1"/>
  </cols>
  <sheetData>
    <row r="1" spans="1:85" ht="55.5" customHeight="1" x14ac:dyDescent="0.25">
      <c r="A1" s="58" t="s">
        <v>85</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row>
    <row r="2" spans="1:85" s="17" customFormat="1" ht="27" customHeight="1" x14ac:dyDescent="0.25">
      <c r="A2" s="43"/>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row>
    <row r="3" spans="1:85" s="19" customFormat="1" ht="79.150000000000006" customHeight="1" x14ac:dyDescent="0.25">
      <c r="A3" s="45" t="s">
        <v>11</v>
      </c>
      <c r="B3" s="45"/>
      <c r="C3" s="45"/>
      <c r="D3" s="45"/>
      <c r="E3" s="45"/>
      <c r="F3" s="45"/>
      <c r="G3" s="46" t="s">
        <v>17</v>
      </c>
      <c r="H3" s="46"/>
      <c r="I3" s="46"/>
      <c r="J3" s="46"/>
      <c r="K3" s="46"/>
      <c r="L3" s="46"/>
      <c r="M3" s="46"/>
      <c r="N3" s="46"/>
      <c r="O3" s="46"/>
      <c r="P3" s="46" t="s">
        <v>26</v>
      </c>
      <c r="Q3" s="46"/>
      <c r="R3" s="46"/>
      <c r="S3" s="46"/>
      <c r="T3" s="46"/>
      <c r="U3" s="46"/>
      <c r="V3" s="46"/>
      <c r="W3" s="46"/>
      <c r="X3" s="46"/>
      <c r="Y3" s="18" t="s">
        <v>32</v>
      </c>
      <c r="Z3" s="47" t="s">
        <v>33</v>
      </c>
      <c r="AA3" s="48"/>
      <c r="AB3" s="49"/>
      <c r="AC3" s="18" t="s">
        <v>37</v>
      </c>
      <c r="AD3" s="47" t="s">
        <v>39</v>
      </c>
      <c r="AE3" s="48"/>
      <c r="AF3" s="48"/>
      <c r="AG3" s="49"/>
      <c r="AH3" s="50" t="s">
        <v>42</v>
      </c>
      <c r="AI3" s="51"/>
      <c r="AJ3" s="51"/>
      <c r="AK3" s="51"/>
      <c r="AL3" s="51"/>
      <c r="AM3" s="52"/>
      <c r="AN3" s="47" t="s">
        <v>50</v>
      </c>
      <c r="AO3" s="48"/>
      <c r="AP3" s="48"/>
      <c r="AQ3" s="48"/>
      <c r="AR3" s="48"/>
      <c r="AS3" s="48"/>
      <c r="AT3" s="48"/>
      <c r="AU3" s="48"/>
      <c r="AV3" s="48"/>
      <c r="AW3" s="48"/>
      <c r="AX3" s="48"/>
      <c r="AY3" s="48"/>
      <c r="AZ3" s="48"/>
      <c r="BA3" s="48"/>
      <c r="BB3" s="48"/>
      <c r="BC3" s="48"/>
      <c r="BD3" s="48"/>
      <c r="BE3" s="48"/>
      <c r="BF3" s="48"/>
      <c r="BG3" s="46" t="s">
        <v>54</v>
      </c>
      <c r="BH3" s="46"/>
      <c r="BI3" s="46"/>
      <c r="BJ3" s="46"/>
      <c r="BK3" s="46"/>
      <c r="BL3" s="46"/>
      <c r="BM3" s="46"/>
      <c r="BN3" s="46"/>
      <c r="BO3" s="46" t="s">
        <v>55</v>
      </c>
      <c r="BP3" s="46"/>
      <c r="BQ3" s="46"/>
      <c r="BR3" s="46"/>
      <c r="BS3" s="46"/>
      <c r="BT3" s="46"/>
      <c r="BU3" s="46"/>
      <c r="BV3" s="46"/>
      <c r="BW3" s="46"/>
      <c r="BX3" s="46" t="s">
        <v>63</v>
      </c>
      <c r="BY3" s="46"/>
      <c r="BZ3" s="46"/>
      <c r="CA3" s="46"/>
      <c r="CB3" s="46"/>
      <c r="CC3" s="46"/>
      <c r="CD3" s="46"/>
      <c r="CE3" s="46"/>
      <c r="CF3" s="46"/>
      <c r="CG3" s="46"/>
    </row>
    <row r="4" spans="1:85" s="20" customFormat="1" ht="129.6" customHeight="1" x14ac:dyDescent="0.25">
      <c r="A4" s="53" t="s">
        <v>0</v>
      </c>
      <c r="B4" s="53" t="s">
        <v>12</v>
      </c>
      <c r="C4" s="53" t="s">
        <v>13</v>
      </c>
      <c r="D4" s="53" t="s">
        <v>14</v>
      </c>
      <c r="E4" s="53" t="s">
        <v>15</v>
      </c>
      <c r="F4" s="53" t="s">
        <v>16</v>
      </c>
      <c r="G4" s="53" t="s">
        <v>18</v>
      </c>
      <c r="H4" s="53" t="s">
        <v>19</v>
      </c>
      <c r="I4" s="53" t="s">
        <v>20</v>
      </c>
      <c r="J4" s="53" t="s">
        <v>21</v>
      </c>
      <c r="K4" s="53" t="s">
        <v>22</v>
      </c>
      <c r="L4" s="53" t="s">
        <v>23</v>
      </c>
      <c r="M4" s="53" t="s">
        <v>24</v>
      </c>
      <c r="N4" s="53" t="s">
        <v>25</v>
      </c>
      <c r="O4" s="53" t="s">
        <v>72</v>
      </c>
      <c r="P4" s="53" t="s">
        <v>73</v>
      </c>
      <c r="Q4" s="53" t="s">
        <v>27</v>
      </c>
      <c r="R4" s="53" t="s">
        <v>28</v>
      </c>
      <c r="S4" s="53" t="s">
        <v>29</v>
      </c>
      <c r="T4" s="53" t="s">
        <v>74</v>
      </c>
      <c r="U4" s="53" t="s">
        <v>70</v>
      </c>
      <c r="V4" s="53" t="s">
        <v>30</v>
      </c>
      <c r="W4" s="53" t="s">
        <v>31</v>
      </c>
      <c r="X4" s="53" t="s">
        <v>71</v>
      </c>
      <c r="Y4" s="53" t="s">
        <v>1</v>
      </c>
      <c r="Z4" s="53" t="s">
        <v>34</v>
      </c>
      <c r="AA4" s="53" t="s">
        <v>35</v>
      </c>
      <c r="AB4" s="53" t="s">
        <v>36</v>
      </c>
      <c r="AC4" s="53" t="s">
        <v>38</v>
      </c>
      <c r="AD4" s="53" t="s">
        <v>67</v>
      </c>
      <c r="AE4" s="53" t="s">
        <v>40</v>
      </c>
      <c r="AF4" s="53" t="s">
        <v>41</v>
      </c>
      <c r="AG4" s="53" t="s">
        <v>36</v>
      </c>
      <c r="AH4" s="55" t="s">
        <v>43</v>
      </c>
      <c r="AI4" s="56"/>
      <c r="AJ4" s="55" t="s">
        <v>45</v>
      </c>
      <c r="AK4" s="56"/>
      <c r="AL4" s="55" t="s">
        <v>44</v>
      </c>
      <c r="AM4" s="56"/>
      <c r="AN4" s="55" t="s">
        <v>75</v>
      </c>
      <c r="AO4" s="57"/>
      <c r="AP4" s="57"/>
      <c r="AQ4" s="57"/>
      <c r="AR4" s="56"/>
      <c r="AS4" s="55" t="s">
        <v>76</v>
      </c>
      <c r="AT4" s="57"/>
      <c r="AU4" s="57"/>
      <c r="AV4" s="57"/>
      <c r="AW4" s="56"/>
      <c r="AX4" s="55" t="s">
        <v>69</v>
      </c>
      <c r="AY4" s="57"/>
      <c r="AZ4" s="56"/>
      <c r="BA4" s="55" t="s">
        <v>77</v>
      </c>
      <c r="BB4" s="57"/>
      <c r="BC4" s="56"/>
      <c r="BD4" s="55" t="s">
        <v>68</v>
      </c>
      <c r="BE4" s="57"/>
      <c r="BF4" s="56"/>
      <c r="BG4" s="55" t="s">
        <v>78</v>
      </c>
      <c r="BH4" s="57"/>
      <c r="BI4" s="57"/>
      <c r="BJ4" s="56"/>
      <c r="BK4" s="55" t="s">
        <v>79</v>
      </c>
      <c r="BL4" s="57"/>
      <c r="BM4" s="57"/>
      <c r="BN4" s="56"/>
      <c r="BO4" s="55" t="s">
        <v>56</v>
      </c>
      <c r="BP4" s="57"/>
      <c r="BQ4" s="57"/>
      <c r="BR4" s="57"/>
      <c r="BS4" s="57"/>
      <c r="BT4" s="57"/>
      <c r="BU4" s="57"/>
      <c r="BV4" s="56"/>
      <c r="BW4" s="53" t="s">
        <v>81</v>
      </c>
      <c r="BX4" s="55" t="s">
        <v>82</v>
      </c>
      <c r="BY4" s="56"/>
      <c r="BZ4" s="55" t="s">
        <v>83</v>
      </c>
      <c r="CA4" s="56"/>
      <c r="CB4" s="55" t="s">
        <v>64</v>
      </c>
      <c r="CC4" s="56"/>
      <c r="CD4" s="55" t="s">
        <v>65</v>
      </c>
      <c r="CE4" s="56"/>
      <c r="CF4" s="55" t="s">
        <v>66</v>
      </c>
      <c r="CG4" s="56"/>
    </row>
    <row r="5" spans="1:85" s="20" customFormat="1" ht="57" customHeight="1" x14ac:dyDescent="0.25">
      <c r="A5" s="54"/>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21" t="s">
        <v>46</v>
      </c>
      <c r="AI5" s="21" t="s">
        <v>47</v>
      </c>
      <c r="AJ5" s="21" t="s">
        <v>46</v>
      </c>
      <c r="AK5" s="21" t="s">
        <v>47</v>
      </c>
      <c r="AL5" s="21" t="s">
        <v>46</v>
      </c>
      <c r="AM5" s="21" t="s">
        <v>47</v>
      </c>
      <c r="AN5" s="21" t="s">
        <v>46</v>
      </c>
      <c r="AO5" s="21" t="s">
        <v>19</v>
      </c>
      <c r="AP5" s="21" t="s">
        <v>48</v>
      </c>
      <c r="AQ5" s="21" t="s">
        <v>49</v>
      </c>
      <c r="AR5" s="21" t="s">
        <v>28</v>
      </c>
      <c r="AS5" s="21" t="s">
        <v>46</v>
      </c>
      <c r="AT5" s="21" t="s">
        <v>19</v>
      </c>
      <c r="AU5" s="21" t="s">
        <v>48</v>
      </c>
      <c r="AV5" s="21" t="s">
        <v>49</v>
      </c>
      <c r="AW5" s="21" t="s">
        <v>28</v>
      </c>
      <c r="AX5" s="21" t="s">
        <v>14</v>
      </c>
      <c r="AY5" s="21" t="s">
        <v>49</v>
      </c>
      <c r="AZ5" s="21" t="s">
        <v>28</v>
      </c>
      <c r="BA5" s="21" t="s">
        <v>14</v>
      </c>
      <c r="BB5" s="21" t="s">
        <v>49</v>
      </c>
      <c r="BC5" s="21" t="s">
        <v>28</v>
      </c>
      <c r="BD5" s="21" t="s">
        <v>14</v>
      </c>
      <c r="BE5" s="21" t="s">
        <v>49</v>
      </c>
      <c r="BF5" s="21" t="s">
        <v>28</v>
      </c>
      <c r="BG5" s="21" t="s">
        <v>46</v>
      </c>
      <c r="BH5" s="21" t="s">
        <v>51</v>
      </c>
      <c r="BI5" s="21" t="s">
        <v>41</v>
      </c>
      <c r="BJ5" s="21" t="s">
        <v>52</v>
      </c>
      <c r="BK5" s="21" t="s">
        <v>46</v>
      </c>
      <c r="BL5" s="21" t="s">
        <v>53</v>
      </c>
      <c r="BM5" s="21" t="s">
        <v>41</v>
      </c>
      <c r="BN5" s="21" t="s">
        <v>52</v>
      </c>
      <c r="BO5" s="21" t="s">
        <v>57</v>
      </c>
      <c r="BP5" s="21" t="s">
        <v>58</v>
      </c>
      <c r="BQ5" s="21" t="s">
        <v>59</v>
      </c>
      <c r="BR5" s="21" t="s">
        <v>46</v>
      </c>
      <c r="BS5" s="21" t="s">
        <v>60</v>
      </c>
      <c r="BT5" s="21" t="s">
        <v>80</v>
      </c>
      <c r="BU5" s="21" t="s">
        <v>61</v>
      </c>
      <c r="BV5" s="21" t="s">
        <v>62</v>
      </c>
      <c r="BW5" s="54"/>
      <c r="BX5" s="21" t="s">
        <v>14</v>
      </c>
      <c r="BY5" s="21" t="s">
        <v>41</v>
      </c>
      <c r="BZ5" s="21" t="s">
        <v>14</v>
      </c>
      <c r="CA5" s="21" t="s">
        <v>41</v>
      </c>
      <c r="CB5" s="21" t="s">
        <v>14</v>
      </c>
      <c r="CC5" s="21" t="s">
        <v>41</v>
      </c>
      <c r="CD5" s="21" t="s">
        <v>14</v>
      </c>
      <c r="CE5" s="21" t="s">
        <v>41</v>
      </c>
      <c r="CF5" s="21" t="s">
        <v>14</v>
      </c>
      <c r="CG5" s="21" t="s">
        <v>41</v>
      </c>
    </row>
    <row r="6" spans="1:85" x14ac:dyDescent="0.25">
      <c r="H6" s="1"/>
      <c r="I6" s="1"/>
      <c r="J6" s="1"/>
      <c r="P6" s="1"/>
      <c r="Q6" s="1"/>
      <c r="R6" s="1"/>
      <c r="S6" s="1"/>
      <c r="T6" s="1"/>
      <c r="U6" s="1"/>
      <c r="V6" s="1"/>
      <c r="W6" s="1"/>
      <c r="X6" s="1"/>
    </row>
    <row r="7" spans="1:85" x14ac:dyDescent="0.25">
      <c r="H7" s="1"/>
      <c r="I7" s="1"/>
      <c r="J7" s="1"/>
      <c r="K7" s="1"/>
      <c r="L7" s="1"/>
      <c r="M7" s="1"/>
      <c r="N7" s="1"/>
      <c r="O7" s="1"/>
    </row>
    <row r="8" spans="1:85" x14ac:dyDescent="0.25">
      <c r="H8" s="1"/>
      <c r="I8" s="1"/>
      <c r="J8" s="1"/>
      <c r="K8" s="1"/>
      <c r="L8" s="1"/>
      <c r="M8" s="1"/>
      <c r="N8" s="1"/>
      <c r="O8" s="1"/>
    </row>
    <row r="9" spans="1:85" x14ac:dyDescent="0.25">
      <c r="H9" s="1"/>
      <c r="I9" s="1"/>
      <c r="J9" s="1"/>
      <c r="K9" s="1"/>
      <c r="L9" s="1"/>
      <c r="M9" s="1"/>
      <c r="N9" s="1"/>
      <c r="O9" s="1"/>
    </row>
  </sheetData>
  <mergeCells count="62">
    <mergeCell ref="CF4:CG4"/>
    <mergeCell ref="AX4:AZ4"/>
    <mergeCell ref="BA4:BC4"/>
    <mergeCell ref="BD4:BF4"/>
    <mergeCell ref="BG4:BJ4"/>
    <mergeCell ref="BK4:BN4"/>
    <mergeCell ref="BO4:BV4"/>
    <mergeCell ref="BW4:BW5"/>
    <mergeCell ref="BX4:BY4"/>
    <mergeCell ref="BZ4:CA4"/>
    <mergeCell ref="CB4:CC4"/>
    <mergeCell ref="CD4:CE4"/>
    <mergeCell ref="AS4:AW4"/>
    <mergeCell ref="AA4:AA5"/>
    <mergeCell ref="AB4:AB5"/>
    <mergeCell ref="AC4:AC5"/>
    <mergeCell ref="AD4:AD5"/>
    <mergeCell ref="AE4:AE5"/>
    <mergeCell ref="AF4:AF5"/>
    <mergeCell ref="AG4:AG5"/>
    <mergeCell ref="AH4:AI4"/>
    <mergeCell ref="AJ4:AK4"/>
    <mergeCell ref="AL4:AM4"/>
    <mergeCell ref="AN4:AR4"/>
    <mergeCell ref="Z4:Z5"/>
    <mergeCell ref="O4:O5"/>
    <mergeCell ref="P4:P5"/>
    <mergeCell ref="Q4:Q5"/>
    <mergeCell ref="R4:R5"/>
    <mergeCell ref="S4:S5"/>
    <mergeCell ref="T4:T5"/>
    <mergeCell ref="U4:U5"/>
    <mergeCell ref="V4:V5"/>
    <mergeCell ref="W4:W5"/>
    <mergeCell ref="X4:X5"/>
    <mergeCell ref="Y4:Y5"/>
    <mergeCell ref="N4:N5"/>
    <mergeCell ref="BO3:BW3"/>
    <mergeCell ref="BX3:CG3"/>
    <mergeCell ref="A4:A5"/>
    <mergeCell ref="B4:B5"/>
    <mergeCell ref="C4:C5"/>
    <mergeCell ref="D4:D5"/>
    <mergeCell ref="E4:E5"/>
    <mergeCell ref="F4:F5"/>
    <mergeCell ref="G4:G5"/>
    <mergeCell ref="H4:H5"/>
    <mergeCell ref="I4:I5"/>
    <mergeCell ref="J4:J5"/>
    <mergeCell ref="K4:K5"/>
    <mergeCell ref="L4:L5"/>
    <mergeCell ref="M4:M5"/>
    <mergeCell ref="A1:CG1"/>
    <mergeCell ref="A2:CG2"/>
    <mergeCell ref="A3:F3"/>
    <mergeCell ref="G3:O3"/>
    <mergeCell ref="P3:X3"/>
    <mergeCell ref="Z3:AB3"/>
    <mergeCell ref="AD3:AG3"/>
    <mergeCell ref="AH3:AM3"/>
    <mergeCell ref="AN3:BF3"/>
    <mergeCell ref="BG3:BN3"/>
  </mergeCells>
  <pageMargins left="0.25" right="0.25"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20"/>
  <sheetViews>
    <sheetView tabSelected="1" topLeftCell="O7" zoomScale="70" zoomScaleNormal="70" workbookViewId="0">
      <selection activeCell="BW6" sqref="BW6"/>
    </sheetView>
  </sheetViews>
  <sheetFormatPr defaultRowHeight="15" x14ac:dyDescent="0.25"/>
  <cols>
    <col min="1" max="1" width="3.28515625" style="2" customWidth="1"/>
    <col min="2" max="2" width="16" customWidth="1"/>
    <col min="3" max="3" width="11.140625" customWidth="1"/>
    <col min="4" max="4" width="8.42578125" bestFit="1" customWidth="1"/>
    <col min="5" max="5" width="11.7109375" customWidth="1"/>
    <col min="6" max="6" width="15.85546875" bestFit="1" customWidth="1"/>
    <col min="7" max="7" width="18" customWidth="1"/>
    <col min="8" max="8" width="12.42578125" bestFit="1" customWidth="1"/>
    <col min="9" max="9" width="18.85546875" bestFit="1" customWidth="1"/>
    <col min="10" max="10" width="19.28515625" bestFit="1" customWidth="1"/>
    <col min="11" max="11" width="10" bestFit="1" customWidth="1"/>
    <col min="12" max="12" width="11" bestFit="1" customWidth="1"/>
    <col min="13" max="13" width="18.85546875" bestFit="1" customWidth="1"/>
    <col min="14" max="14" width="18.85546875" customWidth="1"/>
    <col min="15" max="15" width="27.7109375" customWidth="1"/>
    <col min="16" max="16" width="30.28515625" customWidth="1"/>
    <col min="17" max="17" width="11.5703125" bestFit="1" customWidth="1"/>
    <col min="18" max="18" width="6.28515625" bestFit="1" customWidth="1"/>
    <col min="19" max="19" width="14.42578125" bestFit="1" customWidth="1"/>
    <col min="20" max="20" width="16.85546875" bestFit="1" customWidth="1"/>
    <col min="21" max="21" width="15.7109375" customWidth="1"/>
    <col min="22" max="22" width="12.28515625" bestFit="1" customWidth="1"/>
    <col min="23" max="23" width="60.140625" customWidth="1"/>
    <col min="24" max="24" width="23.5703125" customWidth="1"/>
    <col min="25" max="25" width="17.7109375" bestFit="1" customWidth="1"/>
    <col min="26" max="26" width="11" customWidth="1"/>
    <col min="27" max="27" width="17.5703125" customWidth="1"/>
    <col min="28" max="28" width="10.140625" bestFit="1" customWidth="1"/>
    <col min="29" max="29" width="56.28515625" customWidth="1"/>
    <col min="30" max="30" width="14" customWidth="1"/>
    <col min="31" max="31" width="20.5703125" bestFit="1" customWidth="1"/>
    <col min="32" max="33" width="10.140625" bestFit="1" customWidth="1"/>
    <col min="34" max="34" width="9.5703125" bestFit="1" customWidth="1"/>
    <col min="35" max="35" width="15.42578125" bestFit="1" customWidth="1"/>
    <col min="36" max="36" width="13.7109375" customWidth="1"/>
    <col min="37" max="37" width="18.28515625" customWidth="1"/>
    <col min="38" max="38" width="9.5703125" bestFit="1" customWidth="1"/>
    <col min="39" max="39" width="15.42578125" bestFit="1" customWidth="1"/>
    <col min="40" max="40" width="9.5703125" bestFit="1" customWidth="1"/>
    <col min="41" max="41" width="11" bestFit="1" customWidth="1"/>
    <col min="42" max="42" width="14.28515625" bestFit="1" customWidth="1"/>
    <col min="43" max="43" width="8.28515625" bestFit="1" customWidth="1"/>
    <col min="44" max="44" width="6.28515625" bestFit="1" customWidth="1"/>
    <col min="45" max="45" width="9.5703125" bestFit="1" customWidth="1"/>
    <col min="46" max="46" width="11" bestFit="1" customWidth="1"/>
    <col min="47" max="47" width="14.28515625" bestFit="1" customWidth="1"/>
    <col min="48" max="48" width="8.28515625" bestFit="1" customWidth="1"/>
    <col min="49" max="49" width="6.28515625" bestFit="1" customWidth="1"/>
    <col min="50" max="50" width="8.42578125" bestFit="1" customWidth="1"/>
    <col min="51" max="51" width="8.28515625" bestFit="1" customWidth="1"/>
    <col min="52" max="52" width="6.28515625" bestFit="1" customWidth="1"/>
    <col min="53" max="53" width="8.42578125" bestFit="1" customWidth="1"/>
    <col min="54" max="54" width="8.28515625" bestFit="1" customWidth="1"/>
    <col min="55" max="55" width="6.28515625" bestFit="1" customWidth="1"/>
    <col min="56" max="56" width="8.42578125" bestFit="1" customWidth="1"/>
    <col min="57" max="57" width="8.28515625" bestFit="1" customWidth="1"/>
    <col min="58" max="58" width="6.28515625" bestFit="1" customWidth="1"/>
    <col min="59" max="59" width="9.5703125" style="3" bestFit="1" customWidth="1"/>
    <col min="60" max="60" width="21.7109375" style="3" bestFit="1" customWidth="1"/>
    <col min="61" max="61" width="14.7109375" style="3" customWidth="1"/>
    <col min="62" max="62" width="11.5703125" style="3" bestFit="1" customWidth="1"/>
    <col min="63" max="63" width="9.5703125" style="3" bestFit="1" customWidth="1"/>
    <col min="64" max="64" width="18.5703125" style="3" bestFit="1" customWidth="1"/>
    <col min="65" max="65" width="15.42578125" style="3" customWidth="1"/>
    <col min="66" max="66" width="12.140625" style="3" bestFit="1" customWidth="1"/>
    <col min="67" max="67" width="8.5703125" style="3" bestFit="1" customWidth="1"/>
    <col min="68" max="68" width="13.42578125" style="3" bestFit="1" customWidth="1"/>
    <col min="69" max="69" width="12.85546875" style="3" bestFit="1" customWidth="1"/>
    <col min="70" max="70" width="9.5703125" style="3" bestFit="1" customWidth="1"/>
    <col min="71" max="71" width="9.42578125" style="3" bestFit="1" customWidth="1"/>
    <col min="72" max="72" width="14.7109375" style="3" bestFit="1" customWidth="1"/>
    <col min="73" max="73" width="8.42578125" style="3" bestFit="1" customWidth="1"/>
    <col min="74" max="74" width="15.85546875" style="3" bestFit="1" customWidth="1"/>
    <col min="75" max="75" width="13.7109375" style="3" customWidth="1"/>
    <col min="76" max="76" width="8.42578125" style="3" bestFit="1" customWidth="1"/>
    <col min="77" max="77" width="14.140625" style="3" customWidth="1"/>
    <col min="78" max="78" width="8.42578125" style="3" bestFit="1" customWidth="1"/>
    <col min="79" max="79" width="10.140625" style="3" bestFit="1" customWidth="1"/>
    <col min="80" max="80" width="23.85546875" style="3" customWidth="1"/>
    <col min="81" max="81" width="10.140625" style="3" bestFit="1" customWidth="1"/>
    <col min="82" max="82" width="8.42578125" style="3" bestFit="1" customWidth="1"/>
    <col min="83" max="83" width="9.140625" style="3" bestFit="1" customWidth="1"/>
    <col min="84" max="84" width="8.42578125" style="3" bestFit="1" customWidth="1"/>
    <col min="85" max="85" width="9.140625" style="3" bestFit="1" customWidth="1"/>
  </cols>
  <sheetData>
    <row r="1" spans="1:85" ht="55.5" customHeight="1" x14ac:dyDescent="0.25">
      <c r="A1" s="58" t="s">
        <v>86</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row>
    <row r="2" spans="1:85" s="17" customFormat="1" ht="73.150000000000006" customHeight="1" x14ac:dyDescent="0.25">
      <c r="A2" s="43"/>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row>
    <row r="3" spans="1:85" s="19" customFormat="1" ht="73.150000000000006" customHeight="1" x14ac:dyDescent="0.25">
      <c r="A3" s="45" t="s">
        <v>11</v>
      </c>
      <c r="B3" s="45"/>
      <c r="C3" s="45"/>
      <c r="D3" s="45"/>
      <c r="E3" s="45"/>
      <c r="F3" s="45"/>
      <c r="G3" s="46" t="s">
        <v>17</v>
      </c>
      <c r="H3" s="46"/>
      <c r="I3" s="46"/>
      <c r="J3" s="46"/>
      <c r="K3" s="46"/>
      <c r="L3" s="46"/>
      <c r="M3" s="46"/>
      <c r="N3" s="46"/>
      <c r="O3" s="46"/>
      <c r="P3" s="46" t="s">
        <v>26</v>
      </c>
      <c r="Q3" s="46"/>
      <c r="R3" s="46"/>
      <c r="S3" s="46"/>
      <c r="T3" s="46"/>
      <c r="U3" s="46"/>
      <c r="V3" s="46"/>
      <c r="W3" s="46"/>
      <c r="X3" s="46"/>
      <c r="Y3" s="18" t="s">
        <v>32</v>
      </c>
      <c r="Z3" s="47" t="s">
        <v>33</v>
      </c>
      <c r="AA3" s="48"/>
      <c r="AB3" s="49"/>
      <c r="AC3" s="18" t="s">
        <v>37</v>
      </c>
      <c r="AD3" s="47" t="s">
        <v>39</v>
      </c>
      <c r="AE3" s="48"/>
      <c r="AF3" s="48"/>
      <c r="AG3" s="49"/>
      <c r="AH3" s="50" t="s">
        <v>42</v>
      </c>
      <c r="AI3" s="51"/>
      <c r="AJ3" s="51"/>
      <c r="AK3" s="51"/>
      <c r="AL3" s="51"/>
      <c r="AM3" s="52"/>
      <c r="AN3" s="47" t="s">
        <v>50</v>
      </c>
      <c r="AO3" s="48"/>
      <c r="AP3" s="48"/>
      <c r="AQ3" s="48"/>
      <c r="AR3" s="48"/>
      <c r="AS3" s="48"/>
      <c r="AT3" s="48"/>
      <c r="AU3" s="48"/>
      <c r="AV3" s="48"/>
      <c r="AW3" s="48"/>
      <c r="AX3" s="48"/>
      <c r="AY3" s="48"/>
      <c r="AZ3" s="48"/>
      <c r="BA3" s="48"/>
      <c r="BB3" s="48"/>
      <c r="BC3" s="48"/>
      <c r="BD3" s="48"/>
      <c r="BE3" s="48"/>
      <c r="BF3" s="48"/>
      <c r="BG3" s="46" t="s">
        <v>54</v>
      </c>
      <c r="BH3" s="46"/>
      <c r="BI3" s="46"/>
      <c r="BJ3" s="46"/>
      <c r="BK3" s="46"/>
      <c r="BL3" s="46"/>
      <c r="BM3" s="46"/>
      <c r="BN3" s="46"/>
      <c r="BO3" s="46" t="s">
        <v>55</v>
      </c>
      <c r="BP3" s="46"/>
      <c r="BQ3" s="46"/>
      <c r="BR3" s="46"/>
      <c r="BS3" s="46"/>
      <c r="BT3" s="46"/>
      <c r="BU3" s="46"/>
      <c r="BV3" s="46"/>
      <c r="BW3" s="46"/>
      <c r="BX3" s="46" t="s">
        <v>63</v>
      </c>
      <c r="BY3" s="46"/>
      <c r="BZ3" s="46"/>
      <c r="CA3" s="46"/>
      <c r="CB3" s="46"/>
      <c r="CC3" s="46"/>
      <c r="CD3" s="46"/>
      <c r="CE3" s="46"/>
      <c r="CF3" s="46"/>
      <c r="CG3" s="46"/>
    </row>
    <row r="4" spans="1:85" s="20" customFormat="1" ht="73.150000000000006" customHeight="1" x14ac:dyDescent="0.25">
      <c r="A4" s="53" t="s">
        <v>0</v>
      </c>
      <c r="B4" s="53" t="s">
        <v>12</v>
      </c>
      <c r="C4" s="53" t="s">
        <v>13</v>
      </c>
      <c r="D4" s="53" t="s">
        <v>14</v>
      </c>
      <c r="E4" s="53" t="s">
        <v>15</v>
      </c>
      <c r="F4" s="53" t="s">
        <v>16</v>
      </c>
      <c r="G4" s="53" t="s">
        <v>18</v>
      </c>
      <c r="H4" s="53" t="s">
        <v>19</v>
      </c>
      <c r="I4" s="53" t="s">
        <v>20</v>
      </c>
      <c r="J4" s="53" t="s">
        <v>21</v>
      </c>
      <c r="K4" s="53" t="s">
        <v>22</v>
      </c>
      <c r="L4" s="53" t="s">
        <v>23</v>
      </c>
      <c r="M4" s="53" t="s">
        <v>24</v>
      </c>
      <c r="N4" s="53" t="s">
        <v>25</v>
      </c>
      <c r="O4" s="53" t="s">
        <v>72</v>
      </c>
      <c r="P4" s="53" t="s">
        <v>73</v>
      </c>
      <c r="Q4" s="53" t="s">
        <v>27</v>
      </c>
      <c r="R4" s="53" t="s">
        <v>28</v>
      </c>
      <c r="S4" s="53" t="s">
        <v>29</v>
      </c>
      <c r="T4" s="53" t="s">
        <v>74</v>
      </c>
      <c r="U4" s="53" t="s">
        <v>70</v>
      </c>
      <c r="V4" s="53" t="s">
        <v>30</v>
      </c>
      <c r="W4" s="53" t="s">
        <v>31</v>
      </c>
      <c r="X4" s="53" t="s">
        <v>71</v>
      </c>
      <c r="Y4" s="53" t="s">
        <v>1</v>
      </c>
      <c r="Z4" s="53" t="s">
        <v>34</v>
      </c>
      <c r="AA4" s="53" t="s">
        <v>35</v>
      </c>
      <c r="AB4" s="53" t="s">
        <v>36</v>
      </c>
      <c r="AC4" s="53" t="s">
        <v>38</v>
      </c>
      <c r="AD4" s="53" t="s">
        <v>67</v>
      </c>
      <c r="AE4" s="53" t="s">
        <v>40</v>
      </c>
      <c r="AF4" s="53" t="s">
        <v>41</v>
      </c>
      <c r="AG4" s="53" t="s">
        <v>36</v>
      </c>
      <c r="AH4" s="55" t="s">
        <v>43</v>
      </c>
      <c r="AI4" s="56"/>
      <c r="AJ4" s="55" t="s">
        <v>45</v>
      </c>
      <c r="AK4" s="56"/>
      <c r="AL4" s="55" t="s">
        <v>44</v>
      </c>
      <c r="AM4" s="56"/>
      <c r="AN4" s="55" t="s">
        <v>75</v>
      </c>
      <c r="AO4" s="57"/>
      <c r="AP4" s="57"/>
      <c r="AQ4" s="57"/>
      <c r="AR4" s="56"/>
      <c r="AS4" s="55" t="s">
        <v>76</v>
      </c>
      <c r="AT4" s="57"/>
      <c r="AU4" s="57"/>
      <c r="AV4" s="57"/>
      <c r="AW4" s="56"/>
      <c r="AX4" s="55" t="s">
        <v>69</v>
      </c>
      <c r="AY4" s="57"/>
      <c r="AZ4" s="56"/>
      <c r="BA4" s="55" t="s">
        <v>77</v>
      </c>
      <c r="BB4" s="57"/>
      <c r="BC4" s="56"/>
      <c r="BD4" s="55" t="s">
        <v>68</v>
      </c>
      <c r="BE4" s="57"/>
      <c r="BF4" s="56"/>
      <c r="BG4" s="55" t="s">
        <v>78</v>
      </c>
      <c r="BH4" s="57"/>
      <c r="BI4" s="57"/>
      <c r="BJ4" s="56"/>
      <c r="BK4" s="55" t="s">
        <v>79</v>
      </c>
      <c r="BL4" s="57"/>
      <c r="BM4" s="57"/>
      <c r="BN4" s="56"/>
      <c r="BO4" s="55" t="s">
        <v>56</v>
      </c>
      <c r="BP4" s="57"/>
      <c r="BQ4" s="57"/>
      <c r="BR4" s="57"/>
      <c r="BS4" s="57"/>
      <c r="BT4" s="57"/>
      <c r="BU4" s="57"/>
      <c r="BV4" s="56"/>
      <c r="BW4" s="53" t="s">
        <v>81</v>
      </c>
      <c r="BX4" s="55" t="s">
        <v>82</v>
      </c>
      <c r="BY4" s="56"/>
      <c r="BZ4" s="55" t="s">
        <v>83</v>
      </c>
      <c r="CA4" s="56"/>
      <c r="CB4" s="55" t="s">
        <v>64</v>
      </c>
      <c r="CC4" s="56"/>
      <c r="CD4" s="55" t="s">
        <v>65</v>
      </c>
      <c r="CE4" s="56"/>
      <c r="CF4" s="55" t="s">
        <v>66</v>
      </c>
      <c r="CG4" s="56"/>
    </row>
    <row r="5" spans="1:85" s="20" customFormat="1" ht="73.150000000000006" customHeight="1" x14ac:dyDescent="0.25">
      <c r="A5" s="54"/>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21" t="s">
        <v>46</v>
      </c>
      <c r="AI5" s="21" t="s">
        <v>47</v>
      </c>
      <c r="AJ5" s="21" t="s">
        <v>46</v>
      </c>
      <c r="AK5" s="21" t="s">
        <v>47</v>
      </c>
      <c r="AL5" s="21" t="s">
        <v>46</v>
      </c>
      <c r="AM5" s="21" t="s">
        <v>47</v>
      </c>
      <c r="AN5" s="21" t="s">
        <v>46</v>
      </c>
      <c r="AO5" s="21" t="s">
        <v>19</v>
      </c>
      <c r="AP5" s="21" t="s">
        <v>48</v>
      </c>
      <c r="AQ5" s="21" t="s">
        <v>49</v>
      </c>
      <c r="AR5" s="21" t="s">
        <v>28</v>
      </c>
      <c r="AS5" s="21" t="s">
        <v>46</v>
      </c>
      <c r="AT5" s="21" t="s">
        <v>19</v>
      </c>
      <c r="AU5" s="21" t="s">
        <v>48</v>
      </c>
      <c r="AV5" s="21" t="s">
        <v>49</v>
      </c>
      <c r="AW5" s="21" t="s">
        <v>28</v>
      </c>
      <c r="AX5" s="21" t="s">
        <v>14</v>
      </c>
      <c r="AY5" s="21" t="s">
        <v>49</v>
      </c>
      <c r="AZ5" s="21" t="s">
        <v>28</v>
      </c>
      <c r="BA5" s="21" t="s">
        <v>14</v>
      </c>
      <c r="BB5" s="21" t="s">
        <v>49</v>
      </c>
      <c r="BC5" s="21" t="s">
        <v>28</v>
      </c>
      <c r="BD5" s="21" t="s">
        <v>14</v>
      </c>
      <c r="BE5" s="21" t="s">
        <v>49</v>
      </c>
      <c r="BF5" s="21" t="s">
        <v>28</v>
      </c>
      <c r="BG5" s="21" t="s">
        <v>46</v>
      </c>
      <c r="BH5" s="21" t="s">
        <v>51</v>
      </c>
      <c r="BI5" s="21" t="s">
        <v>41</v>
      </c>
      <c r="BJ5" s="21" t="s">
        <v>52</v>
      </c>
      <c r="BK5" s="21" t="s">
        <v>46</v>
      </c>
      <c r="BL5" s="21" t="s">
        <v>53</v>
      </c>
      <c r="BM5" s="21" t="s">
        <v>41</v>
      </c>
      <c r="BN5" s="21" t="s">
        <v>52</v>
      </c>
      <c r="BO5" s="21" t="s">
        <v>57</v>
      </c>
      <c r="BP5" s="21" t="s">
        <v>58</v>
      </c>
      <c r="BQ5" s="21" t="s">
        <v>59</v>
      </c>
      <c r="BR5" s="21" t="s">
        <v>46</v>
      </c>
      <c r="BS5" s="21" t="s">
        <v>60</v>
      </c>
      <c r="BT5" s="21" t="s">
        <v>80</v>
      </c>
      <c r="BU5" s="21" t="s">
        <v>61</v>
      </c>
      <c r="BV5" s="21" t="s">
        <v>62</v>
      </c>
      <c r="BW5" s="54"/>
      <c r="BX5" s="21" t="s">
        <v>14</v>
      </c>
      <c r="BY5" s="21" t="s">
        <v>41</v>
      </c>
      <c r="BZ5" s="21" t="s">
        <v>14</v>
      </c>
      <c r="CA5" s="21" t="s">
        <v>41</v>
      </c>
      <c r="CB5" s="21" t="s">
        <v>14</v>
      </c>
      <c r="CC5" s="21" t="s">
        <v>41</v>
      </c>
      <c r="CD5" s="21" t="s">
        <v>14</v>
      </c>
      <c r="CE5" s="21" t="s">
        <v>41</v>
      </c>
      <c r="CF5" s="21" t="s">
        <v>14</v>
      </c>
      <c r="CG5" s="21" t="s">
        <v>41</v>
      </c>
    </row>
    <row r="6" spans="1:85" ht="287.25" customHeight="1" x14ac:dyDescent="0.25">
      <c r="B6" s="23" t="s">
        <v>89</v>
      </c>
      <c r="C6" s="24" t="s">
        <v>90</v>
      </c>
      <c r="D6" s="24" t="s">
        <v>91</v>
      </c>
      <c r="E6" s="25">
        <v>17992</v>
      </c>
      <c r="F6" s="26" t="s">
        <v>92</v>
      </c>
      <c r="G6" s="26" t="s">
        <v>93</v>
      </c>
      <c r="H6" s="26" t="s">
        <v>94</v>
      </c>
      <c r="I6" s="26" t="s">
        <v>95</v>
      </c>
      <c r="J6" s="26" t="s">
        <v>96</v>
      </c>
      <c r="K6" s="27"/>
      <c r="L6" s="26" t="s">
        <v>97</v>
      </c>
      <c r="M6" s="17"/>
      <c r="N6" s="24" t="s">
        <v>98</v>
      </c>
      <c r="O6" s="28" t="s">
        <v>99</v>
      </c>
      <c r="P6" s="26" t="s">
        <v>100</v>
      </c>
      <c r="Q6" s="26" t="s">
        <v>101</v>
      </c>
      <c r="R6" s="24">
        <v>2021</v>
      </c>
      <c r="S6" s="29">
        <v>44852</v>
      </c>
      <c r="T6" s="26" t="s">
        <v>102</v>
      </c>
      <c r="U6" s="26" t="s">
        <v>103</v>
      </c>
      <c r="V6" s="26" t="s">
        <v>104</v>
      </c>
      <c r="W6" s="26" t="s">
        <v>105</v>
      </c>
      <c r="X6" s="30" t="s">
        <v>106</v>
      </c>
      <c r="Y6" s="31" t="s">
        <v>107</v>
      </c>
      <c r="AJ6" s="26" t="s">
        <v>216</v>
      </c>
      <c r="AK6" s="26" t="s">
        <v>217</v>
      </c>
      <c r="CB6" s="26" t="s">
        <v>169</v>
      </c>
      <c r="CC6" s="37" t="s">
        <v>218</v>
      </c>
    </row>
    <row r="7" spans="1:85" ht="160.5" customHeight="1" x14ac:dyDescent="0.25">
      <c r="B7" s="32" t="s">
        <v>89</v>
      </c>
      <c r="C7" s="28" t="s">
        <v>90</v>
      </c>
      <c r="D7" s="28" t="s">
        <v>91</v>
      </c>
      <c r="E7" s="33">
        <v>17992</v>
      </c>
      <c r="F7" s="27"/>
      <c r="G7" s="26" t="s">
        <v>108</v>
      </c>
      <c r="H7" s="26" t="s">
        <v>109</v>
      </c>
      <c r="I7" s="26" t="s">
        <v>95</v>
      </c>
      <c r="J7" s="26" t="s">
        <v>110</v>
      </c>
      <c r="K7" s="27"/>
      <c r="L7" s="26" t="s">
        <v>111</v>
      </c>
      <c r="M7" s="27"/>
      <c r="N7" s="26" t="s">
        <v>98</v>
      </c>
      <c r="O7" s="28" t="s">
        <v>99</v>
      </c>
      <c r="P7" s="26" t="s">
        <v>112</v>
      </c>
      <c r="Q7" s="26" t="s">
        <v>113</v>
      </c>
      <c r="R7" s="24">
        <v>2021</v>
      </c>
      <c r="S7" s="24" t="s">
        <v>114</v>
      </c>
      <c r="T7" s="26" t="s">
        <v>115</v>
      </c>
      <c r="U7" s="26" t="s">
        <v>116</v>
      </c>
      <c r="V7" s="24" t="s">
        <v>104</v>
      </c>
      <c r="W7" s="26" t="s">
        <v>117</v>
      </c>
      <c r="X7" s="34" t="s">
        <v>118</v>
      </c>
    </row>
    <row r="8" spans="1:85" ht="284.25" customHeight="1" x14ac:dyDescent="0.25">
      <c r="B8" s="32" t="s">
        <v>89</v>
      </c>
      <c r="C8" s="28" t="s">
        <v>90</v>
      </c>
      <c r="D8" s="28" t="s">
        <v>91</v>
      </c>
      <c r="E8" s="33">
        <v>17992</v>
      </c>
      <c r="F8" s="27"/>
      <c r="G8" s="26" t="s">
        <v>119</v>
      </c>
      <c r="H8" s="26" t="s">
        <v>120</v>
      </c>
      <c r="I8" s="26" t="s">
        <v>95</v>
      </c>
      <c r="J8" s="26" t="s">
        <v>121</v>
      </c>
      <c r="K8" s="27"/>
      <c r="L8" s="26" t="s">
        <v>111</v>
      </c>
      <c r="M8" s="27"/>
      <c r="N8" s="24" t="s">
        <v>98</v>
      </c>
      <c r="O8" s="28" t="s">
        <v>99</v>
      </c>
      <c r="P8" s="35" t="s">
        <v>122</v>
      </c>
      <c r="Q8" s="26" t="s">
        <v>123</v>
      </c>
      <c r="R8" s="24">
        <v>2020</v>
      </c>
      <c r="S8" s="24" t="s">
        <v>124</v>
      </c>
      <c r="T8" s="26" t="s">
        <v>125</v>
      </c>
      <c r="U8" s="26" t="s">
        <v>126</v>
      </c>
      <c r="V8" s="24" t="s">
        <v>104</v>
      </c>
      <c r="W8" s="26" t="s">
        <v>127</v>
      </c>
      <c r="X8" s="26" t="s">
        <v>128</v>
      </c>
    </row>
    <row r="9" spans="1:85" ht="409.5" x14ac:dyDescent="0.25">
      <c r="B9" s="32" t="s">
        <v>89</v>
      </c>
      <c r="C9" s="28" t="s">
        <v>90</v>
      </c>
      <c r="D9" s="28" t="s">
        <v>91</v>
      </c>
      <c r="E9" s="33">
        <v>17992</v>
      </c>
      <c r="F9" s="17"/>
      <c r="G9" s="26" t="s">
        <v>129</v>
      </c>
      <c r="H9" s="26" t="s">
        <v>130</v>
      </c>
      <c r="I9" s="24" t="s">
        <v>95</v>
      </c>
      <c r="J9" s="26" t="s">
        <v>131</v>
      </c>
      <c r="K9" s="17"/>
      <c r="L9" s="26" t="s">
        <v>132</v>
      </c>
      <c r="M9" s="27"/>
      <c r="N9" s="24" t="s">
        <v>98</v>
      </c>
      <c r="O9" s="28" t="s">
        <v>99</v>
      </c>
      <c r="P9" s="36" t="s">
        <v>133</v>
      </c>
      <c r="Q9" s="26" t="s">
        <v>134</v>
      </c>
      <c r="R9" s="24">
        <v>2019</v>
      </c>
      <c r="S9" s="24" t="s">
        <v>135</v>
      </c>
      <c r="T9" s="35" t="s">
        <v>136</v>
      </c>
      <c r="U9" s="37" t="s">
        <v>137</v>
      </c>
      <c r="V9" s="24" t="s">
        <v>104</v>
      </c>
      <c r="W9" s="26" t="s">
        <v>138</v>
      </c>
      <c r="X9" s="38" t="s">
        <v>139</v>
      </c>
    </row>
    <row r="10" spans="1:85" ht="267.75" customHeight="1" x14ac:dyDescent="0.25">
      <c r="B10" s="32" t="s">
        <v>89</v>
      </c>
      <c r="C10" s="28" t="s">
        <v>90</v>
      </c>
      <c r="D10" s="28" t="s">
        <v>91</v>
      </c>
      <c r="E10" s="33">
        <v>17992</v>
      </c>
      <c r="F10" s="17"/>
      <c r="G10" s="26" t="s">
        <v>140</v>
      </c>
      <c r="H10" s="26" t="s">
        <v>141</v>
      </c>
      <c r="I10" s="26" t="s">
        <v>95</v>
      </c>
      <c r="J10" s="26" t="s">
        <v>142</v>
      </c>
      <c r="K10" s="17"/>
      <c r="L10" s="26" t="s">
        <v>143</v>
      </c>
      <c r="M10" s="17"/>
      <c r="N10" s="24" t="s">
        <v>98</v>
      </c>
      <c r="O10" s="28" t="s">
        <v>99</v>
      </c>
      <c r="P10" s="36" t="s">
        <v>133</v>
      </c>
      <c r="Q10" s="26" t="s">
        <v>134</v>
      </c>
      <c r="R10" s="26">
        <v>2019</v>
      </c>
      <c r="S10" s="26" t="s">
        <v>135</v>
      </c>
      <c r="T10" s="37" t="s">
        <v>144</v>
      </c>
      <c r="U10" s="26" t="s">
        <v>145</v>
      </c>
      <c r="V10" s="24" t="s">
        <v>104</v>
      </c>
      <c r="W10" s="26" t="s">
        <v>146</v>
      </c>
      <c r="X10" s="38" t="s">
        <v>139</v>
      </c>
    </row>
    <row r="11" spans="1:85" ht="327.75" customHeight="1" x14ac:dyDescent="0.25">
      <c r="B11" s="32" t="s">
        <v>89</v>
      </c>
      <c r="C11" s="28" t="s">
        <v>90</v>
      </c>
      <c r="D11" s="28" t="s">
        <v>91</v>
      </c>
      <c r="E11" s="33">
        <v>17992</v>
      </c>
      <c r="F11" s="17"/>
      <c r="G11" s="26" t="s">
        <v>147</v>
      </c>
      <c r="H11" s="26" t="s">
        <v>148</v>
      </c>
      <c r="I11" s="24" t="s">
        <v>95</v>
      </c>
      <c r="J11" s="26" t="s">
        <v>149</v>
      </c>
      <c r="K11" s="17"/>
      <c r="L11" s="26" t="s">
        <v>150</v>
      </c>
      <c r="M11" s="17"/>
      <c r="N11" s="26" t="s">
        <v>98</v>
      </c>
      <c r="O11" s="28" t="s">
        <v>99</v>
      </c>
      <c r="P11" s="36" t="s">
        <v>151</v>
      </c>
      <c r="Q11" s="26" t="s">
        <v>134</v>
      </c>
      <c r="R11" s="24">
        <v>2018</v>
      </c>
      <c r="S11" s="24" t="s">
        <v>152</v>
      </c>
      <c r="T11" s="26" t="s">
        <v>153</v>
      </c>
      <c r="U11" s="12" t="s">
        <v>154</v>
      </c>
      <c r="V11" s="24" t="s">
        <v>104</v>
      </c>
      <c r="W11" s="26" t="s">
        <v>155</v>
      </c>
      <c r="X11" s="39" t="s">
        <v>156</v>
      </c>
    </row>
    <row r="12" spans="1:85" ht="362.25" customHeight="1" x14ac:dyDescent="0.25">
      <c r="B12" s="32" t="s">
        <v>89</v>
      </c>
      <c r="C12" s="28" t="s">
        <v>90</v>
      </c>
      <c r="D12" s="28" t="s">
        <v>91</v>
      </c>
      <c r="E12" s="33">
        <v>17992</v>
      </c>
      <c r="F12" s="17"/>
      <c r="G12" s="26" t="s">
        <v>157</v>
      </c>
      <c r="H12" s="24" t="s">
        <v>158</v>
      </c>
      <c r="I12" s="24" t="s">
        <v>95</v>
      </c>
      <c r="J12" s="26" t="s">
        <v>159</v>
      </c>
      <c r="K12" s="17"/>
      <c r="L12" s="26" t="s">
        <v>150</v>
      </c>
      <c r="M12" s="17"/>
      <c r="N12" s="26" t="s">
        <v>160</v>
      </c>
      <c r="O12" s="28" t="s">
        <v>99</v>
      </c>
      <c r="P12" s="26" t="s">
        <v>161</v>
      </c>
      <c r="Q12" s="26" t="s">
        <v>134</v>
      </c>
      <c r="R12" s="24">
        <v>2017</v>
      </c>
      <c r="S12" s="24" t="s">
        <v>162</v>
      </c>
      <c r="T12" s="12" t="s">
        <v>144</v>
      </c>
      <c r="U12" s="26" t="s">
        <v>163</v>
      </c>
      <c r="V12" s="26" t="s">
        <v>104</v>
      </c>
      <c r="W12" s="26" t="s">
        <v>164</v>
      </c>
      <c r="X12" s="39" t="s">
        <v>165</v>
      </c>
    </row>
    <row r="13" spans="1:85" ht="204.75" customHeight="1" x14ac:dyDescent="0.25">
      <c r="B13" s="32" t="s">
        <v>89</v>
      </c>
      <c r="C13" s="28" t="s">
        <v>90</v>
      </c>
      <c r="D13" s="28" t="s">
        <v>91</v>
      </c>
      <c r="E13" s="33">
        <v>17992</v>
      </c>
      <c r="F13" s="17"/>
      <c r="G13" s="26" t="s">
        <v>166</v>
      </c>
      <c r="H13" s="24" t="s">
        <v>167</v>
      </c>
      <c r="I13" s="24" t="s">
        <v>95</v>
      </c>
      <c r="J13" s="26" t="s">
        <v>168</v>
      </c>
      <c r="K13" s="24"/>
      <c r="L13" s="26" t="s">
        <v>150</v>
      </c>
      <c r="M13" s="24"/>
      <c r="N13" s="24" t="s">
        <v>160</v>
      </c>
      <c r="O13" s="28" t="s">
        <v>99</v>
      </c>
      <c r="P13" s="26" t="s">
        <v>169</v>
      </c>
      <c r="Q13" s="26" t="s">
        <v>170</v>
      </c>
      <c r="R13" s="24">
        <v>2017</v>
      </c>
      <c r="S13" s="26" t="s">
        <v>171</v>
      </c>
      <c r="T13" s="37" t="s">
        <v>172</v>
      </c>
      <c r="U13" s="26" t="s">
        <v>173</v>
      </c>
      <c r="V13" s="24" t="s">
        <v>104</v>
      </c>
      <c r="W13" s="26" t="s">
        <v>174</v>
      </c>
      <c r="X13" s="39" t="s">
        <v>175</v>
      </c>
    </row>
    <row r="14" spans="1:85" ht="273.75" customHeight="1" x14ac:dyDescent="0.25">
      <c r="B14" s="32" t="s">
        <v>89</v>
      </c>
      <c r="C14" s="28" t="s">
        <v>90</v>
      </c>
      <c r="D14" s="28" t="s">
        <v>91</v>
      </c>
      <c r="E14" s="33">
        <v>17992</v>
      </c>
      <c r="F14" s="17"/>
      <c r="G14" s="17"/>
      <c r="H14" s="17"/>
      <c r="I14" s="17"/>
      <c r="J14" s="26"/>
      <c r="K14" s="17"/>
      <c r="L14" s="27"/>
      <c r="M14" s="24"/>
      <c r="N14" s="27"/>
      <c r="O14" s="17"/>
      <c r="P14" s="26" t="s">
        <v>169</v>
      </c>
      <c r="Q14" s="26" t="s">
        <v>170</v>
      </c>
      <c r="R14" s="24">
        <v>2017</v>
      </c>
      <c r="S14" s="26" t="s">
        <v>171</v>
      </c>
      <c r="T14" s="37" t="s">
        <v>172</v>
      </c>
      <c r="U14" s="26" t="s">
        <v>176</v>
      </c>
      <c r="V14" s="24" t="s">
        <v>104</v>
      </c>
      <c r="W14" s="26" t="s">
        <v>177</v>
      </c>
      <c r="X14" s="39" t="s">
        <v>178</v>
      </c>
    </row>
    <row r="15" spans="1:85" ht="127.5" customHeight="1" x14ac:dyDescent="0.25">
      <c r="B15" s="32" t="s">
        <v>89</v>
      </c>
      <c r="C15" s="28" t="s">
        <v>90</v>
      </c>
      <c r="D15" s="28" t="s">
        <v>91</v>
      </c>
      <c r="E15" s="33">
        <v>17992</v>
      </c>
      <c r="F15" s="17"/>
      <c r="G15" s="17"/>
      <c r="H15" s="17"/>
      <c r="I15" s="17"/>
      <c r="J15" s="27"/>
      <c r="K15" s="17"/>
      <c r="L15" s="26"/>
      <c r="M15" s="27"/>
      <c r="N15" s="17"/>
      <c r="O15" s="26"/>
      <c r="P15" s="26" t="s">
        <v>179</v>
      </c>
      <c r="Q15" s="26" t="s">
        <v>180</v>
      </c>
      <c r="R15" s="24">
        <v>2017</v>
      </c>
      <c r="S15" s="24" t="s">
        <v>181</v>
      </c>
      <c r="T15" s="26" t="s">
        <v>182</v>
      </c>
      <c r="U15" s="26" t="s">
        <v>183</v>
      </c>
      <c r="V15" s="26" t="s">
        <v>104</v>
      </c>
      <c r="W15" s="26" t="s">
        <v>184</v>
      </c>
      <c r="X15" s="26" t="s">
        <v>185</v>
      </c>
    </row>
    <row r="16" spans="1:85" ht="144" customHeight="1" x14ac:dyDescent="0.25">
      <c r="B16" s="32" t="s">
        <v>89</v>
      </c>
      <c r="C16" s="28" t="s">
        <v>90</v>
      </c>
      <c r="D16" s="28" t="s">
        <v>91</v>
      </c>
      <c r="E16" s="33">
        <v>17992</v>
      </c>
      <c r="F16" s="17"/>
      <c r="G16" s="17"/>
      <c r="H16" s="17"/>
      <c r="I16" s="17"/>
      <c r="J16" s="27"/>
      <c r="K16" s="17"/>
      <c r="L16" s="17"/>
      <c r="M16" s="17"/>
      <c r="N16" s="17"/>
      <c r="O16" s="17"/>
      <c r="P16" s="26" t="s">
        <v>186</v>
      </c>
      <c r="Q16" s="26" t="s">
        <v>187</v>
      </c>
      <c r="R16" s="26">
        <v>2016</v>
      </c>
      <c r="S16" s="24" t="s">
        <v>188</v>
      </c>
      <c r="T16" s="26" t="s">
        <v>189</v>
      </c>
      <c r="U16" s="26" t="s">
        <v>190</v>
      </c>
      <c r="V16" s="26" t="s">
        <v>104</v>
      </c>
      <c r="W16" s="26" t="s">
        <v>191</v>
      </c>
      <c r="X16" s="26" t="s">
        <v>192</v>
      </c>
    </row>
    <row r="17" spans="2:24" ht="164.25" customHeight="1" x14ac:dyDescent="0.25">
      <c r="B17" s="32" t="s">
        <v>89</v>
      </c>
      <c r="C17" s="28" t="s">
        <v>90</v>
      </c>
      <c r="D17" s="28" t="s">
        <v>91</v>
      </c>
      <c r="E17" s="33">
        <v>17992</v>
      </c>
      <c r="F17" s="17"/>
      <c r="G17" s="17"/>
      <c r="H17" s="17"/>
      <c r="I17" s="17"/>
      <c r="J17" s="17"/>
      <c r="K17" s="17"/>
      <c r="L17" s="17"/>
      <c r="M17" s="17"/>
      <c r="N17" s="17"/>
      <c r="O17" s="17"/>
      <c r="P17" s="26" t="s">
        <v>193</v>
      </c>
      <c r="Q17" s="26" t="s">
        <v>134</v>
      </c>
      <c r="R17" s="24">
        <v>2015</v>
      </c>
      <c r="S17" s="24" t="s">
        <v>194</v>
      </c>
      <c r="T17" s="26" t="s">
        <v>195</v>
      </c>
      <c r="U17" s="26" t="s">
        <v>196</v>
      </c>
      <c r="V17" s="26" t="s">
        <v>104</v>
      </c>
      <c r="W17" s="26" t="s">
        <v>197</v>
      </c>
      <c r="X17" s="40" t="s">
        <v>198</v>
      </c>
    </row>
    <row r="18" spans="2:24" ht="228.75" customHeight="1" x14ac:dyDescent="0.25">
      <c r="B18" s="32" t="s">
        <v>89</v>
      </c>
      <c r="C18" s="28" t="s">
        <v>90</v>
      </c>
      <c r="D18" s="28" t="s">
        <v>91</v>
      </c>
      <c r="E18" s="33">
        <v>17992</v>
      </c>
      <c r="F18" s="17"/>
      <c r="G18" s="17"/>
      <c r="H18" s="17"/>
      <c r="I18" s="17"/>
      <c r="J18" s="17"/>
      <c r="K18" s="17"/>
      <c r="L18" s="17"/>
      <c r="M18" s="17"/>
      <c r="N18" s="27"/>
      <c r="O18" s="17"/>
      <c r="P18" s="26" t="str">
        <f>'[1]მეცნიერ თანამშრომელი'!$P$18</f>
        <v>Abstracts International Scientific Conferece Modern Tecnologies and Materials</v>
      </c>
      <c r="Q18" s="26" t="s">
        <v>123</v>
      </c>
      <c r="R18" s="24">
        <v>2008</v>
      </c>
      <c r="S18" s="24" t="s">
        <v>199</v>
      </c>
      <c r="T18" s="26" t="s">
        <v>200</v>
      </c>
      <c r="U18" s="26" t="s">
        <v>201</v>
      </c>
      <c r="V18" s="26" t="s">
        <v>104</v>
      </c>
      <c r="W18" s="26" t="s">
        <v>202</v>
      </c>
      <c r="X18" s="26" t="s">
        <v>203</v>
      </c>
    </row>
    <row r="19" spans="2:24" ht="149.25" customHeight="1" x14ac:dyDescent="0.25">
      <c r="B19" s="32" t="s">
        <v>89</v>
      </c>
      <c r="C19" s="28" t="s">
        <v>90</v>
      </c>
      <c r="D19" s="28" t="s">
        <v>91</v>
      </c>
      <c r="E19" s="33">
        <v>17992</v>
      </c>
      <c r="F19" s="17"/>
      <c r="G19" s="17"/>
      <c r="H19" s="17"/>
      <c r="I19" s="17"/>
      <c r="J19" s="17"/>
      <c r="K19" s="17"/>
      <c r="L19" s="17"/>
      <c r="M19" s="27"/>
      <c r="N19" s="17"/>
      <c r="O19" s="17"/>
      <c r="P19" s="26" t="s">
        <v>204</v>
      </c>
      <c r="Q19" s="26" t="s">
        <v>205</v>
      </c>
      <c r="R19" s="24">
        <v>2006</v>
      </c>
      <c r="S19" s="24" t="s">
        <v>206</v>
      </c>
      <c r="T19" s="26" t="s">
        <v>207</v>
      </c>
      <c r="U19" s="26" t="s">
        <v>208</v>
      </c>
      <c r="V19" s="26" t="s">
        <v>104</v>
      </c>
      <c r="W19" s="26" t="s">
        <v>209</v>
      </c>
      <c r="X19" s="40" t="s">
        <v>210</v>
      </c>
    </row>
    <row r="20" spans="2:24" ht="192.75" customHeight="1" x14ac:dyDescent="0.25">
      <c r="B20" s="32" t="s">
        <v>89</v>
      </c>
      <c r="C20" s="28" t="s">
        <v>90</v>
      </c>
      <c r="D20" s="28" t="s">
        <v>91</v>
      </c>
      <c r="E20" s="33">
        <v>17992</v>
      </c>
      <c r="F20" s="17"/>
      <c r="G20" s="17"/>
      <c r="H20" s="17"/>
      <c r="I20" s="17"/>
      <c r="J20" s="17"/>
      <c r="K20" s="17"/>
      <c r="L20" s="17"/>
      <c r="M20" s="17"/>
      <c r="N20" s="17"/>
      <c r="O20" s="17"/>
      <c r="P20" s="26" t="s">
        <v>211</v>
      </c>
      <c r="Q20" s="26" t="s">
        <v>205</v>
      </c>
      <c r="R20" s="24">
        <v>2005</v>
      </c>
      <c r="S20" s="41">
        <v>44865</v>
      </c>
      <c r="T20" s="26" t="s">
        <v>212</v>
      </c>
      <c r="U20" s="26" t="s">
        <v>213</v>
      </c>
      <c r="V20" s="26" t="s">
        <v>104</v>
      </c>
      <c r="W20" s="26" t="s">
        <v>214</v>
      </c>
      <c r="X20" s="26" t="s">
        <v>215</v>
      </c>
    </row>
  </sheetData>
  <mergeCells count="62">
    <mergeCell ref="CF4:CG4"/>
    <mergeCell ref="AX4:AZ4"/>
    <mergeCell ref="BA4:BC4"/>
    <mergeCell ref="BD4:BF4"/>
    <mergeCell ref="BG4:BJ4"/>
    <mergeCell ref="BK4:BN4"/>
    <mergeCell ref="BO4:BV4"/>
    <mergeCell ref="BW4:BW5"/>
    <mergeCell ref="BX4:BY4"/>
    <mergeCell ref="BZ4:CA4"/>
    <mergeCell ref="CB4:CC4"/>
    <mergeCell ref="CD4:CE4"/>
    <mergeCell ref="AS4:AW4"/>
    <mergeCell ref="AA4:AA5"/>
    <mergeCell ref="AB4:AB5"/>
    <mergeCell ref="AC4:AC5"/>
    <mergeCell ref="AD4:AD5"/>
    <mergeCell ref="AE4:AE5"/>
    <mergeCell ref="AF4:AF5"/>
    <mergeCell ref="AG4:AG5"/>
    <mergeCell ref="AH4:AI4"/>
    <mergeCell ref="AJ4:AK4"/>
    <mergeCell ref="AL4:AM4"/>
    <mergeCell ref="AN4:AR4"/>
    <mergeCell ref="Z4:Z5"/>
    <mergeCell ref="O4:O5"/>
    <mergeCell ref="P4:P5"/>
    <mergeCell ref="Q4:Q5"/>
    <mergeCell ref="R4:R5"/>
    <mergeCell ref="S4:S5"/>
    <mergeCell ref="T4:T5"/>
    <mergeCell ref="U4:U5"/>
    <mergeCell ref="V4:V5"/>
    <mergeCell ref="W4:W5"/>
    <mergeCell ref="X4:X5"/>
    <mergeCell ref="Y4:Y5"/>
    <mergeCell ref="N4:N5"/>
    <mergeCell ref="BO3:BW3"/>
    <mergeCell ref="BX3:CG3"/>
    <mergeCell ref="A4:A5"/>
    <mergeCell ref="B4:B5"/>
    <mergeCell ref="C4:C5"/>
    <mergeCell ref="D4:D5"/>
    <mergeCell ref="E4:E5"/>
    <mergeCell ref="F4:F5"/>
    <mergeCell ref="G4:G5"/>
    <mergeCell ref="H4:H5"/>
    <mergeCell ref="I4:I5"/>
    <mergeCell ref="J4:J5"/>
    <mergeCell ref="K4:K5"/>
    <mergeCell ref="L4:L5"/>
    <mergeCell ref="M4:M5"/>
    <mergeCell ref="A1:CG1"/>
    <mergeCell ref="A2:CG2"/>
    <mergeCell ref="A3:F3"/>
    <mergeCell ref="G3:O3"/>
    <mergeCell ref="P3:X3"/>
    <mergeCell ref="Z3:AB3"/>
    <mergeCell ref="AD3:AG3"/>
    <mergeCell ref="AH3:AM3"/>
    <mergeCell ref="AN3:BF3"/>
    <mergeCell ref="BG3:BN3"/>
  </mergeCells>
  <hyperlinks>
    <hyperlink ref="X9" r:id="rId1"/>
    <hyperlink ref="X6" r:id="rId2"/>
    <hyperlink ref="X10" r:id="rId3"/>
    <hyperlink ref="X7" r:id="rId4"/>
  </hyperlinks>
  <pageMargins left="0.7" right="0.7" top="0.75" bottom="0.75" header="0.3" footer="0.3"/>
  <pageSetup paperSize="9"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Organization</vt:lpstr>
      <vt:lpstr>Principal Researcher</vt:lpstr>
      <vt:lpstr>Senior Researcher</vt:lpstr>
      <vt:lpstr>Researcher</vt:lpstr>
      <vt:lpstr>'Principal Researcher'!Print_Area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tengiz67</dc:creator>
  <cp:keywords/>
  <dc:description/>
  <cp:lastModifiedBy>NaNuka</cp:lastModifiedBy>
  <cp:revision/>
  <cp:lastPrinted>2022-01-20T15:34:12Z</cp:lastPrinted>
  <dcterms:created xsi:type="dcterms:W3CDTF">2021-10-18T09:02:21Z</dcterms:created>
  <dcterms:modified xsi:type="dcterms:W3CDTF">2022-06-08T13:29:28Z</dcterms:modified>
  <cp:category/>
  <cp:contentStatus/>
</cp:coreProperties>
</file>